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<sst xmlns="http://schemas.openxmlformats.org/spreadsheetml/2006/main" count="207" uniqueCount="59">
  <si>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</si>
  <si>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</si>
  <si>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</si>
  <si>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</si>
  <si>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</si>
  <si>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</si>
  <si>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</si>
  <si>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</si>
  <si>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</si>
  <si>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</si>
  <si>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</si>
  <si>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</si>
  <si>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</si>
  <si>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</si>
  <si>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</si>
  <si>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</si>
  <si>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</si>
  <si>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</si>
  <si>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</si>
  <si>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</si>
  <si>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</si>
  <si>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</si>
  <si>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</si>
  <si>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</si>
  <si>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</si>
  <si>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</si>
  <si>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</si>
  <si>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</si>
  <si>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Фрикадельки из птицы с томатным соусом</t>
  </si>
  <si>
    <t xml:space="preserve">297/759</t>
  </si>
  <si>
    <t xml:space="preserve">Макаронные изделия отварные</t>
  </si>
  <si>
    <t xml:space="preserve">202/309</t>
  </si>
  <si>
    <t xml:space="preserve">гор.напиток</t>
  </si>
  <si>
    <t xml:space="preserve">Компот из изюма + С витамин</t>
  </si>
  <si>
    <t xml:space="preserve">348(АКТ)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</si>
  <si>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</si>
  <si>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</si>
  <si>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</si>
  <si>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</si>
  <si>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моркови (припущ.) и кураги</t>
  </si>
  <si>
    <t xml:space="preserve">итого</t>
  </si>
  <si>
    <t xml:space="preserve">Обед</t>
  </si>
  <si>
    <t xml:space="preserve">Винегрет овощной</t>
  </si>
  <si>
    <t xml:space="preserve">1 блюдо</t>
  </si>
  <si>
    <t xml:space="preserve">Суп картофельный с клецками и зеленью</t>
  </si>
  <si>
    <t xml:space="preserve">108/109</t>
  </si>
  <si>
    <t xml:space="preserve">2 блюдо</t>
  </si>
  <si>
    <t xml:space="preserve">Шницель из мяса с соусом</t>
  </si>
  <si>
    <t xml:space="preserve">гарнир</t>
  </si>
  <si>
    <t xml:space="preserve">Каша гречневая рассыпчатая</t>
  </si>
  <si>
    <t xml:space="preserve">302/171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</si>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</sst>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K8" activeCellId="0" sqref="K8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3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8</v>
      </c>
      <c r="I6" s="22" t="n">
        <v>7</v>
      </c>
      <c r="J6" s="22" t="n">
        <v>125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6</v>
      </c>
      <c r="H7" s="29" t="n">
        <v>5</v>
      </c>
      <c r="I7" s="29" t="n">
        <v>28</v>
      </c>
      <c r="J7" s="29" t="n">
        <v>168</v>
      </c>
      <c r="K7" s="30" t="s">
        <v>31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32</v>
      </c>
      <c r="E8" s="28" t="s">
        <v>33</v>
      </c>
      <c r="F8" s="29" t="n">
        <v>200</v>
      </c>
      <c r="G8" s="29" t="n">
        <v>1</v>
      </c>
      <c r="H8" s="29" t="n">
        <v>0</v>
      </c>
      <c r="I8" s="29" t="n">
        <v>28</v>
      </c>
      <c r="J8" s="29" t="n">
        <v>122</v>
      </c>
      <c r="K8" s="30" t="s">
        <v>34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35</v>
      </c>
      <c r="E9" s="28" t="s">
        <v>36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37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38</v>
      </c>
      <c r="E10" s="32" t="s">
        <v>39</v>
      </c>
      <c r="F10" s="29" t="n">
        <v>60</v>
      </c>
      <c r="G10" s="29" t="n">
        <v>0</v>
      </c>
      <c r="H10" s="29" t="n">
        <v>2</v>
      </c>
      <c r="I10" s="29" t="n">
        <v>10</v>
      </c>
      <c r="J10" s="29" t="n">
        <v>38</v>
      </c>
      <c r="K10" s="30" t="n">
        <v>63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32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40</v>
      </c>
      <c r="E13" s="37"/>
      <c r="F13" s="38" t="n">
        <f aca="false">SUM(F6:F12)</f>
        <v>540</v>
      </c>
      <c r="G13" s="38" t="n">
        <f aca="false">SUM(G6:G12)</f>
        <v>16</v>
      </c>
      <c r="H13" s="38" t="n">
        <f aca="false">SUM(H6:H12)</f>
        <v>15</v>
      </c>
      <c r="I13" s="38" t="n">
        <f aca="false">SUM(I6:I12)</f>
        <v>88</v>
      </c>
      <c r="J13" s="38" t="n">
        <f aca="false">SUM(J6:J12)</f>
        <v>534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41</v>
      </c>
      <c r="D14" s="31" t="s">
        <v>38</v>
      </c>
      <c r="E14" s="28" t="s">
        <v>42</v>
      </c>
      <c r="F14" s="29" t="n">
        <v>60</v>
      </c>
      <c r="G14" s="29" t="n">
        <v>1</v>
      </c>
      <c r="H14" s="29" t="n">
        <v>6</v>
      </c>
      <c r="I14" s="29" t="n">
        <v>4</v>
      </c>
      <c r="J14" s="29" t="n">
        <v>75</v>
      </c>
      <c r="K14" s="30" t="n">
        <v>67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43" t="s">
        <v>44</v>
      </c>
      <c r="F15" s="29" t="n">
        <v>200</v>
      </c>
      <c r="G15" s="29" t="n">
        <v>3</v>
      </c>
      <c r="H15" s="29" t="n">
        <v>4</v>
      </c>
      <c r="I15" s="29" t="n">
        <v>15</v>
      </c>
      <c r="J15" s="29" t="n">
        <v>104</v>
      </c>
      <c r="K15" s="30" t="s">
        <v>45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n">
        <v>268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9</v>
      </c>
      <c r="H17" s="29" t="n">
        <v>6</v>
      </c>
      <c r="I17" s="29" t="n">
        <v>39</v>
      </c>
      <c r="J17" s="29" t="n">
        <v>244</v>
      </c>
      <c r="K17" s="30" t="s">
        <v>50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51</v>
      </c>
      <c r="E18" s="28" t="s">
        <v>52</v>
      </c>
      <c r="F18" s="29" t="n">
        <v>200</v>
      </c>
      <c r="G18" s="29" t="n">
        <v>1</v>
      </c>
      <c r="H18" s="29" t="n">
        <v>0</v>
      </c>
      <c r="I18" s="29" t="n">
        <v>28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53</v>
      </c>
      <c r="E19" s="28" t="s">
        <v>36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37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54</v>
      </c>
      <c r="E20" s="28" t="s">
        <v>55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37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40</v>
      </c>
      <c r="E23" s="37"/>
      <c r="F23" s="38" t="n">
        <v>770</v>
      </c>
      <c r="G23" s="38" t="n">
        <f aca="false">SUM(G14:G22)</f>
        <v>25</v>
      </c>
      <c r="H23" s="38" t="n">
        <f aca="false">SUM(H14:H22)</f>
        <v>31</v>
      </c>
      <c r="I23" s="38" t="n">
        <f aca="false">SUM(I14:I22)</f>
        <v>125</v>
      </c>
      <c r="J23" s="38" t="n">
        <f aca="false">SUM(J14:J22)</f>
        <v>882</v>
      </c>
      <c r="K23" s="39"/>
      <c r="L23" s="38" t="n">
        <v>104.43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56</v>
      </c>
      <c r="D24" s="46"/>
      <c r="E24" s="47"/>
      <c r="F24" s="48" t="n">
        <f aca="false">SUM(F13+F23)</f>
        <v>1310</v>
      </c>
      <c r="G24" s="48" t="n">
        <f aca="false">G13+G23</f>
        <v>41</v>
      </c>
      <c r="H24" s="48" t="n">
        <f aca="false">H13+H23</f>
        <v>46</v>
      </c>
      <c r="I24" s="48" t="n">
        <f aca="false">I13+I23</f>
        <v>213</v>
      </c>
      <c r="J24" s="48" t="n">
        <f aca="false">J13+J23</f>
        <v>1416</v>
      </c>
      <c r="K24" s="48"/>
      <c r="L24" s="48" t="n">
        <f aca="false">L13+L23</f>
        <v>179.01</v>
      </c>
    </row>
    <row r="25" customFormat="false" ht="15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9"/>
      <c r="B27" s="25"/>
      <c r="C27" s="26"/>
      <c r="D27" s="31" t="s">
        <v>32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9"/>
      <c r="B28" s="25"/>
      <c r="C28" s="26"/>
      <c r="D28" s="31" t="s">
        <v>35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9"/>
      <c r="B29" s="25"/>
      <c r="C29" s="26"/>
      <c r="D29" s="31" t="s">
        <v>57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50"/>
      <c r="B32" s="34"/>
      <c r="C32" s="35"/>
      <c r="D32" s="36" t="s">
        <v>40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41</v>
      </c>
      <c r="D33" s="31" t="s">
        <v>38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9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9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9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9"/>
      <c r="B37" s="25"/>
      <c r="C37" s="26"/>
      <c r="D37" s="31" t="s">
        <v>51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9"/>
      <c r="B38" s="25"/>
      <c r="C38" s="26"/>
      <c r="D38" s="31" t="s">
        <v>53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9"/>
      <c r="B39" s="25"/>
      <c r="C39" s="26"/>
      <c r="D39" s="31" t="s">
        <v>54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50"/>
      <c r="B42" s="34"/>
      <c r="C42" s="35"/>
      <c r="D42" s="36" t="s">
        <v>40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56</v>
      </c>
      <c r="D43" s="46"/>
      <c r="E43" s="47"/>
      <c r="F43" s="48" t="n">
        <f aca="false">F32+F42</f>
        <v>0</v>
      </c>
      <c r="G43" s="48" t="n">
        <f aca="false">G32+G42</f>
        <v>0</v>
      </c>
      <c r="H43" s="48" t="n">
        <f aca="false">H32+H42</f>
        <v>0</v>
      </c>
      <c r="I43" s="48" t="n">
        <f aca="false">I32+I42</f>
        <v>0</v>
      </c>
      <c r="J43" s="48" t="n">
        <f aca="false">J32+J42</f>
        <v>0</v>
      </c>
      <c r="K43" s="48"/>
      <c r="L43" s="48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32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35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57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40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41</v>
      </c>
      <c r="D52" s="31" t="s">
        <v>38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51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53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54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40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56</v>
      </c>
      <c r="D62" s="46"/>
      <c r="E62" s="47"/>
      <c r="F62" s="48" t="n">
        <f aca="false">F51+F61</f>
        <v>0</v>
      </c>
      <c r="G62" s="48" t="n">
        <f aca="false">G51+G61</f>
        <v>0</v>
      </c>
      <c r="H62" s="48" t="n">
        <f aca="false">H51+H61</f>
        <v>0</v>
      </c>
      <c r="I62" s="48" t="n">
        <f aca="false">I51+I61</f>
        <v>0</v>
      </c>
      <c r="J62" s="48" t="n">
        <f aca="false">J51+J61</f>
        <v>0</v>
      </c>
      <c r="K62" s="48"/>
      <c r="L62" s="48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32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35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57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40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41</v>
      </c>
      <c r="D71" s="31" t="s">
        <v>38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51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53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54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40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56</v>
      </c>
      <c r="D81" s="46"/>
      <c r="E81" s="47"/>
      <c r="F81" s="48" t="n">
        <f aca="false">F70+F80</f>
        <v>0</v>
      </c>
      <c r="G81" s="48" t="n">
        <f aca="false">G70+G80</f>
        <v>0</v>
      </c>
      <c r="H81" s="48" t="n">
        <f aca="false">H70+H80</f>
        <v>0</v>
      </c>
      <c r="I81" s="48" t="n">
        <f aca="false">I70+I80</f>
        <v>0</v>
      </c>
      <c r="J81" s="48" t="n">
        <f aca="false">J70+J80</f>
        <v>0</v>
      </c>
      <c r="K81" s="48"/>
      <c r="L81" s="48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32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35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57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40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41</v>
      </c>
      <c r="D90" s="31" t="s">
        <v>38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51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53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54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40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56</v>
      </c>
      <c r="D100" s="46"/>
      <c r="E100" s="47"/>
      <c r="F100" s="48" t="n">
        <f aca="false">F89+F99</f>
        <v>0</v>
      </c>
      <c r="G100" s="48" t="n">
        <f aca="false">G89+G99</f>
        <v>0</v>
      </c>
      <c r="H100" s="48" t="n">
        <f aca="false">H89+H99</f>
        <v>0</v>
      </c>
      <c r="I100" s="48" t="n">
        <f aca="false">I89+I99</f>
        <v>0</v>
      </c>
      <c r="J100" s="48" t="n">
        <f aca="false">J89+J99</f>
        <v>0</v>
      </c>
      <c r="K100" s="48"/>
      <c r="L100" s="48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32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35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57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40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41</v>
      </c>
      <c r="D109" s="31" t="s">
        <v>38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51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53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54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40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56</v>
      </c>
      <c r="D119" s="46"/>
      <c r="E119" s="47"/>
      <c r="F119" s="48" t="n">
        <f aca="false">F108+F118</f>
        <v>0</v>
      </c>
      <c r="G119" s="48" t="n">
        <f aca="false">G108+G118</f>
        <v>0</v>
      </c>
      <c r="H119" s="48" t="n">
        <f aca="false">H108+H118</f>
        <v>0</v>
      </c>
      <c r="I119" s="48" t="n">
        <f aca="false">I108+I118</f>
        <v>0</v>
      </c>
      <c r="J119" s="48" t="n">
        <f aca="false">J108+J118</f>
        <v>0</v>
      </c>
      <c r="K119" s="48"/>
      <c r="L119" s="48" t="n">
        <f aca="false">L108+L118</f>
        <v>0</v>
      </c>
    </row>
    <row r="120" customFormat="false" ht="15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9"/>
      <c r="B122" s="25"/>
      <c r="C122" s="26"/>
      <c r="D122" s="31" t="s">
        <v>32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9"/>
      <c r="B123" s="25"/>
      <c r="C123" s="26"/>
      <c r="D123" s="31" t="s">
        <v>35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9"/>
      <c r="B124" s="25"/>
      <c r="C124" s="26"/>
      <c r="D124" s="31" t="s">
        <v>57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50"/>
      <c r="B127" s="34"/>
      <c r="C127" s="35"/>
      <c r="D127" s="36" t="s">
        <v>40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41</v>
      </c>
      <c r="D128" s="31" t="s">
        <v>38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9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9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9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9"/>
      <c r="B132" s="25"/>
      <c r="C132" s="26"/>
      <c r="D132" s="31" t="s">
        <v>51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9"/>
      <c r="B133" s="25"/>
      <c r="C133" s="26"/>
      <c r="D133" s="31" t="s">
        <v>53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9"/>
      <c r="B134" s="25"/>
      <c r="C134" s="26"/>
      <c r="D134" s="31" t="s">
        <v>54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50"/>
      <c r="B137" s="34"/>
      <c r="C137" s="35"/>
      <c r="D137" s="36" t="s">
        <v>40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56</v>
      </c>
      <c r="D138" s="46"/>
      <c r="E138" s="47"/>
      <c r="F138" s="48" t="n">
        <f aca="false">F127+F137</f>
        <v>0</v>
      </c>
      <c r="G138" s="48" t="n">
        <f aca="false">G127+G137</f>
        <v>0</v>
      </c>
      <c r="H138" s="48" t="n">
        <f aca="false">H127+H137</f>
        <v>0</v>
      </c>
      <c r="I138" s="48" t="n">
        <f aca="false">I127+I137</f>
        <v>0</v>
      </c>
      <c r="J138" s="48" t="n">
        <f aca="false">J127+J137</f>
        <v>0</v>
      </c>
      <c r="K138" s="48"/>
      <c r="L138" s="48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32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35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57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40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41</v>
      </c>
      <c r="D147" s="31" t="s">
        <v>38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51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53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54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40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56</v>
      </c>
      <c r="D157" s="46"/>
      <c r="E157" s="47"/>
      <c r="F157" s="48" t="n">
        <f aca="false">F146+F156</f>
        <v>0</v>
      </c>
      <c r="G157" s="48" t="n">
        <f aca="false">G146+G156</f>
        <v>0</v>
      </c>
      <c r="H157" s="48" t="n">
        <f aca="false">H146+H156</f>
        <v>0</v>
      </c>
      <c r="I157" s="48" t="n">
        <f aca="false">I146+I156</f>
        <v>0</v>
      </c>
      <c r="J157" s="48" t="n">
        <f aca="false">J146+J156</f>
        <v>0</v>
      </c>
      <c r="K157" s="48"/>
      <c r="L157" s="48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32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35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57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40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41</v>
      </c>
      <c r="D166" s="31" t="s">
        <v>38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51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53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54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40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56</v>
      </c>
      <c r="D176" s="46"/>
      <c r="E176" s="47"/>
      <c r="F176" s="48" t="n">
        <f aca="false">F165+F175</f>
        <v>0</v>
      </c>
      <c r="G176" s="48" t="n">
        <f aca="false">G165+G175</f>
        <v>0</v>
      </c>
      <c r="H176" s="48" t="n">
        <f aca="false">H165+H175</f>
        <v>0</v>
      </c>
      <c r="I176" s="48" t="n">
        <f aca="false">I165+I175</f>
        <v>0</v>
      </c>
      <c r="J176" s="48" t="n">
        <f aca="false">J165+J175</f>
        <v>0</v>
      </c>
      <c r="K176" s="48"/>
      <c r="L176" s="48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32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35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57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40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41</v>
      </c>
      <c r="D185" s="31" t="s">
        <v>38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51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53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54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40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56</v>
      </c>
      <c r="D195" s="46"/>
      <c r="E195" s="47"/>
      <c r="F195" s="48" t="n">
        <f aca="false">F184+F194</f>
        <v>0</v>
      </c>
      <c r="G195" s="48" t="n">
        <f aca="false">G184+G194</f>
        <v>0</v>
      </c>
      <c r="H195" s="48" t="n">
        <f aca="false">H184+H194</f>
        <v>0</v>
      </c>
      <c r="I195" s="48" t="n">
        <f aca="false">I184+I194</f>
        <v>0</v>
      </c>
      <c r="J195" s="48" t="n">
        <f aca="false">J184+J194</f>
        <v>0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58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1310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41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213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1416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2024-04-02T15:35:56Z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