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<sst xmlns="http://schemas.openxmlformats.org/spreadsheetml/2006/main" count="208" uniqueCount="59">
  <si>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</si>
  <si>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</si>
  <si>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</si>
  <si>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</si>
  <si>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</si>
  <si>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</si>
  <si>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</si>
  <si>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</si>
  <si>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</si>
  <si>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</si>
  <si>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</si>
  <si>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</si>
  <si>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</si>
  <si>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</si>
  <si>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</si>
  <si>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</si>
  <si>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</si>
  <si>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</si>
  <si>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</si>
  <si>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</si>
  <si>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</si>
  <si>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</si>
  <si>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</si>
  <si>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</si>
  <si>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</si>
  <si>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</si>
  <si>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</si>
  <si>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</si>
  <si>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Сосиски отварные с томатным соусом</t>
  </si>
  <si>
    <t xml:space="preserve">243/759</t>
  </si>
  <si>
    <t xml:space="preserve">Макаронные изделия отварные</t>
  </si>
  <si>
    <t xml:space="preserve">202/309</t>
  </si>
  <si>
    <t xml:space="preserve">гор.напиток</t>
  </si>
  <si>
    <t xml:space="preserve">Кисель + С витамин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</si>
  <si>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</si>
  <si>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</si>
  <si>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</si>
  <si>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</si>
  <si>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Салат из свеклы с яблоками</t>
  </si>
  <si>
    <t xml:space="preserve">итого</t>
  </si>
  <si>
    <t xml:space="preserve">Обед</t>
  </si>
  <si>
    <t xml:space="preserve">Салат из моркови с сахаром</t>
  </si>
  <si>
    <t xml:space="preserve">1 блюдо</t>
  </si>
  <si>
    <t xml:space="preserve">Суп картофельный с вермишелью и зеленью</t>
  </si>
  <si>
    <t xml:space="preserve">200/1</t>
  </si>
  <si>
    <t xml:space="preserve">2 блюдо</t>
  </si>
  <si>
    <t xml:space="preserve">Котлеты «Московские»</t>
  </si>
  <si>
    <t xml:space="preserve">гарнир</t>
  </si>
  <si>
    <t xml:space="preserve">Каша гречневая рассыпчатая</t>
  </si>
  <si>
    <t xml:space="preserve">302/171</t>
  </si>
  <si>
    <t xml:space="preserve">напиток</t>
  </si>
  <si>
    <t xml:space="preserve">Компот из свежезамороженных ягод + С витамин</t>
  </si>
  <si>
    <t xml:space="preserve">АКТ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</si>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</sst>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19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6</v>
      </c>
      <c r="H6" s="22" t="n">
        <v>12</v>
      </c>
      <c r="I6" s="22" t="n">
        <v>4</v>
      </c>
      <c r="J6" s="22" t="n">
        <v>149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5</v>
      </c>
      <c r="H7" s="29" t="n">
        <v>4</v>
      </c>
      <c r="I7" s="29" t="n">
        <v>32</v>
      </c>
      <c r="J7" s="29" t="n">
        <v>168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n">
        <v>200</v>
      </c>
      <c r="G8" s="29" t="n">
        <v>0</v>
      </c>
      <c r="H8" s="29" t="n">
        <v>0</v>
      </c>
      <c r="I8" s="29" t="n">
        <v>31</v>
      </c>
      <c r="J8" s="29" t="n">
        <v>119</v>
      </c>
      <c r="K8" s="30" t="n">
        <v>883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34</v>
      </c>
      <c r="E9" s="28" t="s">
        <v>35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36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37</v>
      </c>
      <c r="E10" s="28" t="s">
        <v>38</v>
      </c>
      <c r="F10" s="29" t="n">
        <v>60</v>
      </c>
      <c r="G10" s="29" t="n">
        <v>1</v>
      </c>
      <c r="H10" s="29" t="n">
        <v>4</v>
      </c>
      <c r="I10" s="29" t="n">
        <v>7</v>
      </c>
      <c r="J10" s="29" t="n">
        <v>62</v>
      </c>
      <c r="K10" s="30" t="n">
        <v>54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39</v>
      </c>
      <c r="E13" s="36"/>
      <c r="F13" s="37" t="n">
        <f aca="false">SUM(F6:F12)</f>
        <v>540</v>
      </c>
      <c r="G13" s="37" t="n">
        <f aca="false">SUM(G6:G12)</f>
        <v>14</v>
      </c>
      <c r="H13" s="37" t="n">
        <f aca="false">SUM(H6:H12)</f>
        <v>20</v>
      </c>
      <c r="I13" s="37" t="n">
        <f aca="false">SUM(I6:I12)</f>
        <v>89</v>
      </c>
      <c r="J13" s="37" t="n">
        <f aca="false">SUM(J6:J12)</f>
        <v>579</v>
      </c>
      <c r="K13" s="38"/>
      <c r="L13" s="37" t="n">
        <v>74.58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40</v>
      </c>
      <c r="D14" s="31" t="s">
        <v>37</v>
      </c>
      <c r="E14" s="28" t="s">
        <v>41</v>
      </c>
      <c r="F14" s="29" t="n">
        <v>60</v>
      </c>
      <c r="G14" s="29" t="n">
        <v>5</v>
      </c>
      <c r="H14" s="29" t="n">
        <v>7</v>
      </c>
      <c r="I14" s="29" t="n">
        <v>45</v>
      </c>
      <c r="J14" s="29" t="n">
        <v>49</v>
      </c>
      <c r="K14" s="30" t="s">
        <v>36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42</v>
      </c>
      <c r="E15" s="28" t="s">
        <v>43</v>
      </c>
      <c r="F15" s="29" t="s">
        <v>44</v>
      </c>
      <c r="G15" s="29" t="n">
        <v>2</v>
      </c>
      <c r="H15" s="29" t="n">
        <v>2</v>
      </c>
      <c r="I15" s="29" t="n">
        <v>14</v>
      </c>
      <c r="J15" s="29" t="n">
        <v>95</v>
      </c>
      <c r="K15" s="30" t="n">
        <v>103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45</v>
      </c>
      <c r="E16" s="28" t="s">
        <v>46</v>
      </c>
      <c r="F16" s="29" t="n">
        <v>100</v>
      </c>
      <c r="G16" s="29" t="n">
        <v>16</v>
      </c>
      <c r="H16" s="29" t="n">
        <v>12</v>
      </c>
      <c r="I16" s="29" t="n">
        <v>9</v>
      </c>
      <c r="J16" s="29" t="n">
        <v>167</v>
      </c>
      <c r="K16" s="30" t="n">
        <v>270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47</v>
      </c>
      <c r="E17" s="28" t="s">
        <v>48</v>
      </c>
      <c r="F17" s="29" t="n">
        <v>150</v>
      </c>
      <c r="G17" s="29" t="n">
        <v>7</v>
      </c>
      <c r="H17" s="29" t="n">
        <v>6</v>
      </c>
      <c r="I17" s="29" t="n">
        <v>39</v>
      </c>
      <c r="J17" s="29" t="n">
        <v>244</v>
      </c>
      <c r="K17" s="30" t="s">
        <v>49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50</v>
      </c>
      <c r="E18" s="28" t="s">
        <v>51</v>
      </c>
      <c r="F18" s="29" t="n">
        <v>200</v>
      </c>
      <c r="G18" s="29" t="n">
        <v>1</v>
      </c>
      <c r="H18" s="29" t="n">
        <v>0</v>
      </c>
      <c r="I18" s="29" t="n">
        <v>8</v>
      </c>
      <c r="J18" s="29" t="n">
        <v>32</v>
      </c>
      <c r="K18" s="30" t="s">
        <v>52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53</v>
      </c>
      <c r="E19" s="28" t="s">
        <v>35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36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55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36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39</v>
      </c>
      <c r="E23" s="36"/>
      <c r="F23" s="37" t="n">
        <v>771</v>
      </c>
      <c r="G23" s="37" t="n">
        <f aca="false">SUM(G14:G22)</f>
        <v>35</v>
      </c>
      <c r="H23" s="37" t="n">
        <f aca="false">SUM(H14:H22)</f>
        <v>28</v>
      </c>
      <c r="I23" s="37" t="n">
        <f aca="false">SUM(I14:I22)</f>
        <v>143</v>
      </c>
      <c r="J23" s="37" t="n">
        <f aca="false">SUM(J14:J22)</f>
        <v>735</v>
      </c>
      <c r="K23" s="38"/>
      <c r="L23" s="37" t="n">
        <v>104.43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56</v>
      </c>
      <c r="D24" s="44"/>
      <c r="E24" s="45"/>
      <c r="F24" s="46" t="n">
        <f aca="false">SUM(F13,F23)</f>
        <v>1311</v>
      </c>
      <c r="G24" s="46" t="n">
        <f aca="false">G13+G23</f>
        <v>49</v>
      </c>
      <c r="H24" s="46" t="n">
        <f aca="false">H13+H23</f>
        <v>48</v>
      </c>
      <c r="I24" s="46" t="n">
        <f aca="false">I13+I23</f>
        <v>232</v>
      </c>
      <c r="J24" s="46" t="n">
        <f aca="false">J13+J23</f>
        <v>1314</v>
      </c>
      <c r="K24" s="46"/>
      <c r="L24" s="46" t="n">
        <f aca="false">L13+L23</f>
        <v>179.01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7"/>
      <c r="B27" s="25"/>
      <c r="C27" s="26"/>
      <c r="D27" s="31" t="s">
        <v>32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34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57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39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40</v>
      </c>
      <c r="D33" s="31" t="s">
        <v>37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7"/>
      <c r="B34" s="25"/>
      <c r="C34" s="26"/>
      <c r="D34" s="31" t="s">
        <v>42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45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47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50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53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39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4" t="s">
        <v>56</v>
      </c>
      <c r="D43" s="44"/>
      <c r="E43" s="45"/>
      <c r="F43" s="46" t="n">
        <f aca="false">F32+F42</f>
        <v>0</v>
      </c>
      <c r="G43" s="46" t="n">
        <f aca="false">G32+G42</f>
        <v>0</v>
      </c>
      <c r="H43" s="46" t="n">
        <f aca="false">H32+H42</f>
        <v>0</v>
      </c>
      <c r="I43" s="46" t="n">
        <f aca="false">I32+I42</f>
        <v>0</v>
      </c>
      <c r="J43" s="46" t="n">
        <f aca="false">J32+J42</f>
        <v>0</v>
      </c>
      <c r="K43" s="46"/>
      <c r="L43" s="46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32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34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57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39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40</v>
      </c>
      <c r="D52" s="31" t="s">
        <v>37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42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45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47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50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39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56</v>
      </c>
      <c r="D62" s="44"/>
      <c r="E62" s="45"/>
      <c r="F62" s="46" t="n">
        <f aca="false">F51+F61</f>
        <v>0</v>
      </c>
      <c r="G62" s="46" t="n">
        <f aca="false">G51+G61</f>
        <v>0</v>
      </c>
      <c r="H62" s="46" t="n">
        <f aca="false">H51+H61</f>
        <v>0</v>
      </c>
      <c r="I62" s="46" t="n">
        <f aca="false">I51+I61</f>
        <v>0</v>
      </c>
      <c r="J62" s="46" t="n">
        <f aca="false">J51+J61</f>
        <v>0</v>
      </c>
      <c r="K62" s="46"/>
      <c r="L62" s="46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32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34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57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39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40</v>
      </c>
      <c r="D71" s="31" t="s">
        <v>37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42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45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47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50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53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39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56</v>
      </c>
      <c r="D81" s="44"/>
      <c r="E81" s="45"/>
      <c r="F81" s="46" t="n">
        <f aca="false">F70+F80</f>
        <v>0</v>
      </c>
      <c r="G81" s="46" t="n">
        <f aca="false">G70+G80</f>
        <v>0</v>
      </c>
      <c r="H81" s="46" t="n">
        <f aca="false">H70+H80</f>
        <v>0</v>
      </c>
      <c r="I81" s="46" t="n">
        <f aca="false">I70+I80</f>
        <v>0</v>
      </c>
      <c r="J81" s="46" t="n">
        <f aca="false">J70+J80</f>
        <v>0</v>
      </c>
      <c r="K81" s="46"/>
      <c r="L81" s="46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32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34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57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39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40</v>
      </c>
      <c r="D90" s="31" t="s">
        <v>37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42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45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47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50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53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39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56</v>
      </c>
      <c r="D100" s="44"/>
      <c r="E100" s="45"/>
      <c r="F100" s="46" t="n">
        <f aca="false">F89+F99</f>
        <v>0</v>
      </c>
      <c r="G100" s="46" t="n">
        <f aca="false">G89+G99</f>
        <v>0</v>
      </c>
      <c r="H100" s="46" t="n">
        <f aca="false">H89+H99</f>
        <v>0</v>
      </c>
      <c r="I100" s="46" t="n">
        <f aca="false">I89+I99</f>
        <v>0</v>
      </c>
      <c r="J100" s="46" t="n">
        <f aca="false">J89+J99</f>
        <v>0</v>
      </c>
      <c r="K100" s="46"/>
      <c r="L100" s="46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32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34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57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39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40</v>
      </c>
      <c r="D109" s="31" t="s">
        <v>37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42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45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47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50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39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56</v>
      </c>
      <c r="D119" s="44"/>
      <c r="E119" s="45"/>
      <c r="F119" s="46" t="n">
        <f aca="false">F108+F118</f>
        <v>0</v>
      </c>
      <c r="G119" s="46" t="n">
        <f aca="false">G108+G118</f>
        <v>0</v>
      </c>
      <c r="H119" s="46" t="n">
        <f aca="false">H108+H118</f>
        <v>0</v>
      </c>
      <c r="I119" s="46" t="n">
        <f aca="false">I108+I118</f>
        <v>0</v>
      </c>
      <c r="J119" s="46" t="n">
        <f aca="false">J108+J118</f>
        <v>0</v>
      </c>
      <c r="K119" s="46"/>
      <c r="L119" s="46" t="n">
        <f aca="false">L108+L118</f>
        <v>0</v>
      </c>
    </row>
    <row r="120" customFormat="false" ht="15" hidden="false" customHeight="false" outlineLevel="0" collapsed="false">
      <c r="A120" s="47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32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34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57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39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40</v>
      </c>
      <c r="D128" s="31" t="s">
        <v>37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7"/>
      <c r="B129" s="25"/>
      <c r="C129" s="26"/>
      <c r="D129" s="31" t="s">
        <v>42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45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47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50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39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4" t="s">
        <v>56</v>
      </c>
      <c r="D138" s="44"/>
      <c r="E138" s="45"/>
      <c r="F138" s="46" t="n">
        <f aca="false">F127+F137</f>
        <v>0</v>
      </c>
      <c r="G138" s="46" t="n">
        <f aca="false">G127+G137</f>
        <v>0</v>
      </c>
      <c r="H138" s="46" t="n">
        <f aca="false">H127+H137</f>
        <v>0</v>
      </c>
      <c r="I138" s="46" t="n">
        <f aca="false">I127+I137</f>
        <v>0</v>
      </c>
      <c r="J138" s="46" t="n">
        <f aca="false">J127+J137</f>
        <v>0</v>
      </c>
      <c r="K138" s="46"/>
      <c r="L138" s="46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32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34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57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39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40</v>
      </c>
      <c r="D147" s="31" t="s">
        <v>37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42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47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50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39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56</v>
      </c>
      <c r="D157" s="44"/>
      <c r="E157" s="45"/>
      <c r="F157" s="46" t="n">
        <f aca="false">F146+F156</f>
        <v>0</v>
      </c>
      <c r="G157" s="46" t="n">
        <f aca="false">G146+G156</f>
        <v>0</v>
      </c>
      <c r="H157" s="46" t="n">
        <f aca="false">H146+H156</f>
        <v>0</v>
      </c>
      <c r="I157" s="46" t="n">
        <f aca="false">I146+I156</f>
        <v>0</v>
      </c>
      <c r="J157" s="46" t="n">
        <f aca="false">J146+J156</f>
        <v>0</v>
      </c>
      <c r="K157" s="46"/>
      <c r="L157" s="46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32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34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57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39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40</v>
      </c>
      <c r="D166" s="31" t="s">
        <v>37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42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45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50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39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56</v>
      </c>
      <c r="D176" s="44"/>
      <c r="E176" s="45"/>
      <c r="F176" s="46" t="n">
        <f aca="false">F165+F175</f>
        <v>0</v>
      </c>
      <c r="G176" s="46" t="n">
        <f aca="false">G165+G175</f>
        <v>0</v>
      </c>
      <c r="H176" s="46" t="n">
        <f aca="false">H165+H175</f>
        <v>0</v>
      </c>
      <c r="I176" s="46" t="n">
        <f aca="false">I165+I175</f>
        <v>0</v>
      </c>
      <c r="J176" s="46" t="n">
        <f aca="false">J165+J175</f>
        <v>0</v>
      </c>
      <c r="K176" s="46"/>
      <c r="L176" s="46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32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34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57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39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40</v>
      </c>
      <c r="D185" s="31" t="s">
        <v>37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42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45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47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39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56</v>
      </c>
      <c r="D195" s="44"/>
      <c r="E195" s="45"/>
      <c r="F195" s="46" t="n">
        <f aca="false">F184+F194</f>
        <v>0</v>
      </c>
      <c r="G195" s="46" t="n">
        <f aca="false">G184+G194</f>
        <v>0</v>
      </c>
      <c r="H195" s="46" t="n">
        <f aca="false">H184+H194</f>
        <v>0</v>
      </c>
      <c r="I195" s="46" t="n">
        <f aca="false">I184+I194</f>
        <v>0</v>
      </c>
      <c r="J195" s="46" t="n">
        <f aca="false">J184+J194</f>
        <v>0</v>
      </c>
      <c r="K195" s="46"/>
      <c r="L195" s="46" t="n">
        <f aca="false">L184+L194</f>
        <v>0</v>
      </c>
    </row>
    <row r="196" customFormat="false" ht="12.75" hidden="false" customHeight="true" outlineLevel="0" collapsed="false">
      <c r="A196" s="50"/>
      <c r="B196" s="51"/>
      <c r="C196" s="52" t="s">
        <v>58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1311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49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48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232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1314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2024-09-18T11:34:14Z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