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<sst xmlns="http://schemas.openxmlformats.org/spreadsheetml/2006/main" count="205" uniqueCount="58">
  <si>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</si>
  <si>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</si>
  <si>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</si>
  <si>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</si>
  <si>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</si>
  <si>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</si>
  <si>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</si>
  <si>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</si>
  <si>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</si>
  <si>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</si>
  <si>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</si>
  <si>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</si>
  <si>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</si>
  <si>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</si>
  <si>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</si>
  <si>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</si>
  <si>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</si>
  <si>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</si>
  <si>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</si>
  <si>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</si>
  <si>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</si>
  <si>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</si>
  <si>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</si>
  <si>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</si>
  <si>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</si>
  <si>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</si>
  <si>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</si>
  <si>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</si>
  <si>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Котлеты из мяса с соусом</t>
  </si>
  <si>
    <t xml:space="preserve">Каша перловая рассыпчатая с маслом сливочным</t>
  </si>
  <si>
    <t xml:space="preserve">гор.напиток</t>
  </si>
  <si>
    <t xml:space="preserve">Чай с лимоном</t>
  </si>
  <si>
    <t xml:space="preserve">200/3,5</t>
  </si>
  <si>
    <t xml:space="preserve">хлеб</t>
  </si>
  <si>
    <t xml:space="preserve">Хлеб пшеничный</t>
  </si>
  <si>
    <t xml:space="preserve">ПР</t>
  </si>
  <si>
    <t xml:space="preserve">Бутерброт с повидлом</t>
  </si>
  <si>
    <t xml:space="preserve">итого</t>
  </si>
  <si>
    <t xml:space="preserve">Обед</t>
  </si>
  <si>
    <t xml:space="preserve">закуска</t>
  </si>
  <si>
    <t xml:space="preserve">Салат из белокачанной капусты с морковью</t>
  </si>
  <si>
    <t xml:space="preserve">1 блюдо</t>
  </si>
  <si>
    <t xml:space="preserve">Уха рыбацкая</t>
  </si>
  <si>
    <t xml:space="preserve">15/200/1</t>
  </si>
  <si>
    <t xml:space="preserve">2 блюдо</t>
  </si>
  <si>
    <t xml:space="preserve">Сосиски отварные с томатным соусом</t>
  </si>
  <si>
    <t xml:space="preserve">243/759</t>
  </si>
  <si>
    <t xml:space="preserve">гарнир</t>
  </si>
  <si>
    <t xml:space="preserve">Макаронные изделия отварные</t>
  </si>
  <si>
    <t xml:space="preserve">202/309</t>
  </si>
  <si>
    <t xml:space="preserve">напиток</t>
  </si>
  <si>
    <t xml:space="preserve">Компот из свежих яблок + С витамин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</si>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</sst>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23</v>
      </c>
      <c r="I3" s="9" t="n">
        <v>9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7</v>
      </c>
      <c r="H6" s="22" t="n">
        <v>14</v>
      </c>
      <c r="I6" s="22" t="n">
        <v>11</v>
      </c>
      <c r="J6" s="22" t="n">
        <v>196</v>
      </c>
      <c r="K6" s="23" t="n">
        <v>268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29</v>
      </c>
      <c r="F7" s="29" t="n">
        <v>150</v>
      </c>
      <c r="G7" s="29" t="n">
        <v>4</v>
      </c>
      <c r="H7" s="29" t="n">
        <v>4</v>
      </c>
      <c r="I7" s="29" t="n">
        <v>30</v>
      </c>
      <c r="J7" s="29" t="n">
        <v>170</v>
      </c>
      <c r="K7" s="30" t="n">
        <v>171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30</v>
      </c>
      <c r="E8" s="28" t="s">
        <v>31</v>
      </c>
      <c r="F8" s="29" t="s">
        <v>32</v>
      </c>
      <c r="G8" s="29" t="n">
        <v>0</v>
      </c>
      <c r="H8" s="29" t="n">
        <v>0</v>
      </c>
      <c r="I8" s="29" t="n">
        <v>15</v>
      </c>
      <c r="J8" s="29" t="n">
        <v>97</v>
      </c>
      <c r="K8" s="30" t="n">
        <v>377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33</v>
      </c>
      <c r="E9" s="28" t="s">
        <v>34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35</v>
      </c>
      <c r="L9" s="29"/>
    </row>
    <row r="10" customFormat="false" ht="13.8" hidden="false" customHeight="false" outlineLevel="0" collapsed="false">
      <c r="A10" s="24"/>
      <c r="B10" s="25"/>
      <c r="C10" s="26"/>
      <c r="D10" s="31"/>
      <c r="E10" s="28" t="s">
        <v>36</v>
      </c>
      <c r="F10" s="29" t="n">
        <v>60</v>
      </c>
      <c r="G10" s="29" t="n">
        <v>7</v>
      </c>
      <c r="H10" s="29" t="n">
        <v>8</v>
      </c>
      <c r="I10" s="29" t="n">
        <v>52</v>
      </c>
      <c r="J10" s="29" t="n">
        <v>260</v>
      </c>
      <c r="K10" s="30" t="n">
        <v>2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37</v>
      </c>
      <c r="E13" s="36"/>
      <c r="F13" s="37" t="n">
        <v>544</v>
      </c>
      <c r="G13" s="37" t="n">
        <f aca="false">SUM(G6:G12)</f>
        <v>20</v>
      </c>
      <c r="H13" s="37" t="n">
        <f aca="false">SUM(H6:H12)</f>
        <v>26</v>
      </c>
      <c r="I13" s="37" t="n">
        <f aca="false">SUM(I6:I12)</f>
        <v>123</v>
      </c>
      <c r="J13" s="37" t="n">
        <f aca="false">SUM(J6:J12)</f>
        <v>804</v>
      </c>
      <c r="K13" s="38"/>
      <c r="L13" s="37" t="n">
        <v>74.58</v>
      </c>
    </row>
    <row r="14" customFormat="false" ht="13.8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38</v>
      </c>
      <c r="D14" s="31" t="s">
        <v>39</v>
      </c>
      <c r="E14" s="28" t="s">
        <v>40</v>
      </c>
      <c r="F14" s="29" t="n">
        <v>60</v>
      </c>
      <c r="G14" s="29" t="n">
        <v>1</v>
      </c>
      <c r="H14" s="29" t="n">
        <v>2</v>
      </c>
      <c r="I14" s="29" t="n">
        <v>4</v>
      </c>
      <c r="J14" s="29" t="n">
        <v>36</v>
      </c>
      <c r="K14" s="30" t="n">
        <v>45</v>
      </c>
      <c r="L14" s="29"/>
    </row>
    <row r="15" customFormat="false" ht="13.8" hidden="false" customHeight="false" outlineLevel="0" collapsed="false">
      <c r="A15" s="24"/>
      <c r="B15" s="25"/>
      <c r="C15" s="26"/>
      <c r="D15" s="31" t="s">
        <v>41</v>
      </c>
      <c r="E15" s="28" t="s">
        <v>42</v>
      </c>
      <c r="F15" s="29" t="s">
        <v>43</v>
      </c>
      <c r="G15" s="29" t="n">
        <v>5</v>
      </c>
      <c r="H15" s="29" t="n">
        <v>31</v>
      </c>
      <c r="I15" s="29" t="n">
        <v>10</v>
      </c>
      <c r="J15" s="29" t="n">
        <v>308</v>
      </c>
      <c r="K15" s="30" t="n">
        <v>388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44</v>
      </c>
      <c r="E16" s="28" t="s">
        <v>45</v>
      </c>
      <c r="F16" s="29" t="n">
        <v>100</v>
      </c>
      <c r="G16" s="29" t="n">
        <v>6</v>
      </c>
      <c r="H16" s="29" t="n">
        <v>12</v>
      </c>
      <c r="I16" s="29" t="n">
        <v>4</v>
      </c>
      <c r="J16" s="29" t="n">
        <v>149</v>
      </c>
      <c r="K16" s="30" t="s">
        <v>46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47</v>
      </c>
      <c r="E17" s="28" t="s">
        <v>48</v>
      </c>
      <c r="F17" s="29" t="n">
        <v>150</v>
      </c>
      <c r="G17" s="29" t="n">
        <v>5</v>
      </c>
      <c r="H17" s="29" t="n">
        <v>4</v>
      </c>
      <c r="I17" s="29" t="n">
        <v>32</v>
      </c>
      <c r="J17" s="29" t="n">
        <v>168</v>
      </c>
      <c r="K17" s="30" t="s">
        <v>49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50</v>
      </c>
      <c r="E18" s="28" t="s">
        <v>51</v>
      </c>
      <c r="F18" s="29" t="n">
        <v>200</v>
      </c>
      <c r="G18" s="29" t="n">
        <v>0</v>
      </c>
      <c r="H18" s="29" t="n">
        <v>0</v>
      </c>
      <c r="I18" s="29" t="n">
        <v>28</v>
      </c>
      <c r="J18" s="29" t="n">
        <v>115</v>
      </c>
      <c r="K18" s="30" t="n">
        <v>342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52</v>
      </c>
      <c r="E19" s="28" t="s">
        <v>34</v>
      </c>
      <c r="F19" s="29" t="n">
        <v>30</v>
      </c>
      <c r="G19" s="29" t="n">
        <v>2</v>
      </c>
      <c r="H19" s="29" t="n">
        <v>0</v>
      </c>
      <c r="I19" s="29" t="n">
        <v>15</v>
      </c>
      <c r="J19" s="29" t="n">
        <v>81</v>
      </c>
      <c r="K19" s="30" t="s">
        <v>35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53</v>
      </c>
      <c r="E20" s="28" t="s">
        <v>54</v>
      </c>
      <c r="F20" s="29" t="n">
        <v>30</v>
      </c>
      <c r="G20" s="29" t="n">
        <v>2</v>
      </c>
      <c r="H20" s="29" t="n">
        <v>1</v>
      </c>
      <c r="I20" s="29" t="n">
        <v>13</v>
      </c>
      <c r="J20" s="29" t="n">
        <v>67</v>
      </c>
      <c r="K20" s="30" t="s">
        <v>35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2"/>
      <c r="B23" s="33"/>
      <c r="C23" s="34"/>
      <c r="D23" s="35" t="s">
        <v>37</v>
      </c>
      <c r="E23" s="36"/>
      <c r="F23" s="37" t="n">
        <v>786</v>
      </c>
      <c r="G23" s="37" t="n">
        <f aca="false">SUM(G14:G22)</f>
        <v>21</v>
      </c>
      <c r="H23" s="37" t="n">
        <f aca="false">SUM(H14:H22)</f>
        <v>50</v>
      </c>
      <c r="I23" s="37" t="n">
        <f aca="false">SUM(I14:I22)</f>
        <v>106</v>
      </c>
      <c r="J23" s="37" t="n">
        <f aca="false">SUM(J14:J22)</f>
        <v>924</v>
      </c>
      <c r="K23" s="38"/>
      <c r="L23" s="37" t="n">
        <v>104.43</v>
      </c>
    </row>
    <row r="24" customFormat="false" ht="15" hidden="false" customHeight="true" outlineLevel="0" collapsed="false">
      <c r="A24" s="42" t="n">
        <f aca="false">A6</f>
        <v>1</v>
      </c>
      <c r="B24" s="43" t="n">
        <f aca="false">B6</f>
        <v>1</v>
      </c>
      <c r="C24" s="44" t="s">
        <v>55</v>
      </c>
      <c r="D24" s="44"/>
      <c r="E24" s="45"/>
      <c r="F24" s="46" t="n">
        <f aca="false">SUM(F23+F13)</f>
        <v>1330</v>
      </c>
      <c r="G24" s="46" t="n">
        <f aca="false">G13+G23</f>
        <v>41</v>
      </c>
      <c r="H24" s="46" t="n">
        <f aca="false">H13+H23</f>
        <v>76</v>
      </c>
      <c r="I24" s="46" t="n">
        <f aca="false">I13+I23</f>
        <v>229</v>
      </c>
      <c r="J24" s="46" t="n">
        <f aca="false">J13+J23</f>
        <v>1728</v>
      </c>
      <c r="K24" s="46"/>
      <c r="L24" s="46" t="n">
        <f aca="false">L13+L23</f>
        <v>179.01</v>
      </c>
    </row>
    <row r="25" customFormat="false" ht="15" hidden="false" customHeight="false" outlineLevel="0" collapsed="false">
      <c r="A25" s="47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7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7"/>
      <c r="B27" s="25"/>
      <c r="C27" s="26"/>
      <c r="D27" s="31" t="s">
        <v>30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7"/>
      <c r="B28" s="25"/>
      <c r="C28" s="26"/>
      <c r="D28" s="31" t="s">
        <v>33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7"/>
      <c r="B29" s="25"/>
      <c r="C29" s="26"/>
      <c r="D29" s="31" t="s">
        <v>56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7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8"/>
      <c r="B32" s="33"/>
      <c r="C32" s="34"/>
      <c r="D32" s="35" t="s">
        <v>37</v>
      </c>
      <c r="E32" s="36"/>
      <c r="F32" s="37" t="n">
        <f aca="false">SUM(F25:F31)</f>
        <v>0</v>
      </c>
      <c r="G32" s="37" t="n">
        <f aca="false">SUM(G25:G31)</f>
        <v>0</v>
      </c>
      <c r="H32" s="37" t="n">
        <f aca="false">SUM(H25:H31)</f>
        <v>0</v>
      </c>
      <c r="I32" s="37" t="n">
        <f aca="false">SUM(I25:I31)</f>
        <v>0</v>
      </c>
      <c r="J32" s="37" t="n">
        <f aca="false">SUM(J25:J31)</f>
        <v>0</v>
      </c>
      <c r="K32" s="38"/>
      <c r="L32" s="37" t="n">
        <f aca="false">SUM(L25:L31)</f>
        <v>0</v>
      </c>
    </row>
    <row r="33" customFormat="false" ht="15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38</v>
      </c>
      <c r="D33" s="31" t="s">
        <v>39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7"/>
      <c r="B34" s="25"/>
      <c r="C34" s="26"/>
      <c r="D34" s="31" t="s">
        <v>41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7"/>
      <c r="B35" s="25"/>
      <c r="C35" s="26"/>
      <c r="D35" s="31" t="s">
        <v>44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7"/>
      <c r="B36" s="25"/>
      <c r="C36" s="26"/>
      <c r="D36" s="31" t="s">
        <v>47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7"/>
      <c r="B37" s="25"/>
      <c r="C37" s="26"/>
      <c r="D37" s="31" t="s">
        <v>50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7"/>
      <c r="B38" s="25"/>
      <c r="C38" s="26"/>
      <c r="D38" s="31" t="s">
        <v>52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7"/>
      <c r="B39" s="25"/>
      <c r="C39" s="26"/>
      <c r="D39" s="31" t="s">
        <v>53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8"/>
      <c r="B42" s="33"/>
      <c r="C42" s="34"/>
      <c r="D42" s="35" t="s">
        <v>37</v>
      </c>
      <c r="E42" s="36"/>
      <c r="F42" s="37" t="n">
        <f aca="false">SUM(F33:F41)</f>
        <v>0</v>
      </c>
      <c r="G42" s="37" t="n">
        <f aca="false">SUM(G33:G41)</f>
        <v>0</v>
      </c>
      <c r="H42" s="37" t="n">
        <f aca="false">SUM(H33:H41)</f>
        <v>0</v>
      </c>
      <c r="I42" s="37" t="n">
        <f aca="false">SUM(I33:I41)</f>
        <v>0</v>
      </c>
      <c r="J42" s="37" t="n">
        <f aca="false">SUM(J33:J41)</f>
        <v>0</v>
      </c>
      <c r="K42" s="38"/>
      <c r="L42" s="37" t="n">
        <f aca="false">SUM(L33:L41)</f>
        <v>0</v>
      </c>
    </row>
    <row r="43" customFormat="false" ht="15.75" hidden="false" customHeight="true" outlineLevel="0" collapsed="false">
      <c r="A43" s="49" t="n">
        <f aca="false">A25</f>
        <v>1</v>
      </c>
      <c r="B43" s="49" t="n">
        <f aca="false">B25</f>
        <v>2</v>
      </c>
      <c r="C43" s="44" t="s">
        <v>55</v>
      </c>
      <c r="D43" s="44"/>
      <c r="E43" s="45"/>
      <c r="F43" s="46" t="n">
        <f aca="false">F32+F42</f>
        <v>0</v>
      </c>
      <c r="G43" s="46" t="n">
        <f aca="false">G32+G42</f>
        <v>0</v>
      </c>
      <c r="H43" s="46" t="n">
        <f aca="false">H32+H42</f>
        <v>0</v>
      </c>
      <c r="I43" s="46" t="n">
        <f aca="false">I32+I42</f>
        <v>0</v>
      </c>
      <c r="J43" s="46" t="n">
        <f aca="false">J32+J42</f>
        <v>0</v>
      </c>
      <c r="K43" s="46"/>
      <c r="L43" s="46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30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33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56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2"/>
      <c r="B51" s="33"/>
      <c r="C51" s="34"/>
      <c r="D51" s="35" t="s">
        <v>37</v>
      </c>
      <c r="E51" s="36"/>
      <c r="F51" s="37" t="n">
        <f aca="false">SUM(F44:F50)</f>
        <v>0</v>
      </c>
      <c r="G51" s="37" t="n">
        <f aca="false">SUM(G44:G50)</f>
        <v>0</v>
      </c>
      <c r="H51" s="37" t="n">
        <f aca="false">SUM(H44:H50)</f>
        <v>0</v>
      </c>
      <c r="I51" s="37" t="n">
        <f aca="false">SUM(I44:I50)</f>
        <v>0</v>
      </c>
      <c r="J51" s="37" t="n">
        <f aca="false">SUM(J44:J50)</f>
        <v>0</v>
      </c>
      <c r="K51" s="38"/>
      <c r="L51" s="37" t="n">
        <f aca="false">SUM(L44:L50)</f>
        <v>0</v>
      </c>
    </row>
    <row r="52" customFormat="false" ht="15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38</v>
      </c>
      <c r="D52" s="31" t="s">
        <v>39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41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44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47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50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52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53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2"/>
      <c r="B61" s="33"/>
      <c r="C61" s="34"/>
      <c r="D61" s="35" t="s">
        <v>37</v>
      </c>
      <c r="E61" s="36"/>
      <c r="F61" s="37" t="n">
        <f aca="false">SUM(F52:F60)</f>
        <v>0</v>
      </c>
      <c r="G61" s="37" t="n">
        <f aca="false">SUM(G52:G60)</f>
        <v>0</v>
      </c>
      <c r="H61" s="37" t="n">
        <f aca="false">SUM(H52:H60)</f>
        <v>0</v>
      </c>
      <c r="I61" s="37" t="n">
        <f aca="false">SUM(I52:I60)</f>
        <v>0</v>
      </c>
      <c r="J61" s="37" t="n">
        <f aca="false">SUM(J52:J60)</f>
        <v>0</v>
      </c>
      <c r="K61" s="38"/>
      <c r="L61" s="37" t="n">
        <f aca="false">SUM(L52:L60)</f>
        <v>0</v>
      </c>
    </row>
    <row r="62" customFormat="false" ht="15.75" hidden="false" customHeight="true" outlineLevel="0" collapsed="false">
      <c r="A62" s="42" t="n">
        <f aca="false">A44</f>
        <v>1</v>
      </c>
      <c r="B62" s="43" t="n">
        <f aca="false">B44</f>
        <v>3</v>
      </c>
      <c r="C62" s="44" t="s">
        <v>55</v>
      </c>
      <c r="D62" s="44"/>
      <c r="E62" s="45"/>
      <c r="F62" s="46" t="n">
        <f aca="false">F51+F61</f>
        <v>0</v>
      </c>
      <c r="G62" s="46" t="n">
        <f aca="false">G51+G61</f>
        <v>0</v>
      </c>
      <c r="H62" s="46" t="n">
        <f aca="false">H51+H61</f>
        <v>0</v>
      </c>
      <c r="I62" s="46" t="n">
        <f aca="false">I51+I61</f>
        <v>0</v>
      </c>
      <c r="J62" s="46" t="n">
        <f aca="false">J51+J61</f>
        <v>0</v>
      </c>
      <c r="K62" s="46"/>
      <c r="L62" s="46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30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33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56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2"/>
      <c r="B70" s="33"/>
      <c r="C70" s="34"/>
      <c r="D70" s="35" t="s">
        <v>37</v>
      </c>
      <c r="E70" s="36"/>
      <c r="F70" s="37" t="n">
        <f aca="false">SUM(F63:F69)</f>
        <v>0</v>
      </c>
      <c r="G70" s="37" t="n">
        <f aca="false">SUM(G63:G69)</f>
        <v>0</v>
      </c>
      <c r="H70" s="37" t="n">
        <f aca="false">SUM(H63:H69)</f>
        <v>0</v>
      </c>
      <c r="I70" s="37" t="n">
        <f aca="false">SUM(I63:I69)</f>
        <v>0</v>
      </c>
      <c r="J70" s="37" t="n">
        <f aca="false">SUM(J63:J69)</f>
        <v>0</v>
      </c>
      <c r="K70" s="38"/>
      <c r="L70" s="37" t="n">
        <f aca="false">SUM(L63:L69)</f>
        <v>0</v>
      </c>
    </row>
    <row r="71" customFormat="false" ht="15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38</v>
      </c>
      <c r="D71" s="31" t="s">
        <v>39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41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44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47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50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52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53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2"/>
      <c r="B80" s="33"/>
      <c r="C80" s="34"/>
      <c r="D80" s="35" t="s">
        <v>37</v>
      </c>
      <c r="E80" s="36"/>
      <c r="F80" s="37" t="n">
        <f aca="false">SUM(F71:F79)</f>
        <v>0</v>
      </c>
      <c r="G80" s="37" t="n">
        <f aca="false">SUM(G71:G79)</f>
        <v>0</v>
      </c>
      <c r="H80" s="37" t="n">
        <f aca="false">SUM(H71:H79)</f>
        <v>0</v>
      </c>
      <c r="I80" s="37" t="n">
        <f aca="false">SUM(I71:I79)</f>
        <v>0</v>
      </c>
      <c r="J80" s="37" t="n">
        <f aca="false">SUM(J71:J79)</f>
        <v>0</v>
      </c>
      <c r="K80" s="38"/>
      <c r="L80" s="37" t="n">
        <f aca="false">SUM(L71:L79)</f>
        <v>0</v>
      </c>
    </row>
    <row r="81" customFormat="false" ht="15.75" hidden="false" customHeight="true" outlineLevel="0" collapsed="false">
      <c r="A81" s="42" t="n">
        <f aca="false">A63</f>
        <v>1</v>
      </c>
      <c r="B81" s="43" t="n">
        <f aca="false">B63</f>
        <v>4</v>
      </c>
      <c r="C81" s="44" t="s">
        <v>55</v>
      </c>
      <c r="D81" s="44"/>
      <c r="E81" s="45"/>
      <c r="F81" s="46" t="n">
        <f aca="false">F70+F80</f>
        <v>0</v>
      </c>
      <c r="G81" s="46" t="n">
        <f aca="false">G70+G80</f>
        <v>0</v>
      </c>
      <c r="H81" s="46" t="n">
        <f aca="false">H70+H80</f>
        <v>0</v>
      </c>
      <c r="I81" s="46" t="n">
        <f aca="false">I70+I80</f>
        <v>0</v>
      </c>
      <c r="J81" s="46" t="n">
        <f aca="false">J70+J80</f>
        <v>0</v>
      </c>
      <c r="K81" s="46"/>
      <c r="L81" s="46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30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33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56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2"/>
      <c r="B89" s="33"/>
      <c r="C89" s="34"/>
      <c r="D89" s="35" t="s">
        <v>37</v>
      </c>
      <c r="E89" s="36"/>
      <c r="F89" s="37" t="n">
        <f aca="false">SUM(F82:F88)</f>
        <v>0</v>
      </c>
      <c r="G89" s="37" t="n">
        <f aca="false">SUM(G82:G88)</f>
        <v>0</v>
      </c>
      <c r="H89" s="37" t="n">
        <f aca="false">SUM(H82:H88)</f>
        <v>0</v>
      </c>
      <c r="I89" s="37" t="n">
        <f aca="false">SUM(I82:I88)</f>
        <v>0</v>
      </c>
      <c r="J89" s="37" t="n">
        <f aca="false">SUM(J82:J88)</f>
        <v>0</v>
      </c>
      <c r="K89" s="38"/>
      <c r="L89" s="37" t="n">
        <f aca="false">SUM(L82:L88)</f>
        <v>0</v>
      </c>
    </row>
    <row r="90" customFormat="false" ht="15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38</v>
      </c>
      <c r="D90" s="31" t="s">
        <v>39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41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44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47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50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52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53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2"/>
      <c r="B99" s="33"/>
      <c r="C99" s="34"/>
      <c r="D99" s="35" t="s">
        <v>37</v>
      </c>
      <c r="E99" s="36"/>
      <c r="F99" s="37" t="n">
        <f aca="false">SUM(F90:F98)</f>
        <v>0</v>
      </c>
      <c r="G99" s="37" t="n">
        <f aca="false">SUM(G90:G98)</f>
        <v>0</v>
      </c>
      <c r="H99" s="37" t="n">
        <f aca="false">SUM(H90:H98)</f>
        <v>0</v>
      </c>
      <c r="I99" s="37" t="n">
        <f aca="false">SUM(I90:I98)</f>
        <v>0</v>
      </c>
      <c r="J99" s="37" t="n">
        <f aca="false">SUM(J90:J98)</f>
        <v>0</v>
      </c>
      <c r="K99" s="38"/>
      <c r="L99" s="37" t="n">
        <f aca="false">SUM(L90:L98)</f>
        <v>0</v>
      </c>
    </row>
    <row r="100" customFormat="false" ht="15.75" hidden="false" customHeight="true" outlineLevel="0" collapsed="false">
      <c r="A100" s="42" t="n">
        <f aca="false">A82</f>
        <v>1</v>
      </c>
      <c r="B100" s="43" t="n">
        <f aca="false">B82</f>
        <v>5</v>
      </c>
      <c r="C100" s="44" t="s">
        <v>55</v>
      </c>
      <c r="D100" s="44"/>
      <c r="E100" s="45"/>
      <c r="F100" s="46" t="n">
        <f aca="false">F89+F99</f>
        <v>0</v>
      </c>
      <c r="G100" s="46" t="n">
        <f aca="false">G89+G99</f>
        <v>0</v>
      </c>
      <c r="H100" s="46" t="n">
        <f aca="false">H89+H99</f>
        <v>0</v>
      </c>
      <c r="I100" s="46" t="n">
        <f aca="false">I89+I99</f>
        <v>0</v>
      </c>
      <c r="J100" s="46" t="n">
        <f aca="false">J89+J99</f>
        <v>0</v>
      </c>
      <c r="K100" s="46"/>
      <c r="L100" s="46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30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33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56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2"/>
      <c r="B108" s="33"/>
      <c r="C108" s="34"/>
      <c r="D108" s="35" t="s">
        <v>37</v>
      </c>
      <c r="E108" s="36"/>
      <c r="F108" s="37" t="n">
        <f aca="false">SUM(F101:F107)</f>
        <v>0</v>
      </c>
      <c r="G108" s="37" t="n">
        <f aca="false">SUM(G101:G107)</f>
        <v>0</v>
      </c>
      <c r="H108" s="37" t="n">
        <f aca="false">SUM(H101:H107)</f>
        <v>0</v>
      </c>
      <c r="I108" s="37" t="n">
        <f aca="false">SUM(I101:I107)</f>
        <v>0</v>
      </c>
      <c r="J108" s="37" t="n">
        <f aca="false">SUM(J101:J107)</f>
        <v>0</v>
      </c>
      <c r="K108" s="38"/>
      <c r="L108" s="37" t="n">
        <f aca="false">SUM(L101:L107)</f>
        <v>0</v>
      </c>
    </row>
    <row r="109" customFormat="false" ht="15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38</v>
      </c>
      <c r="D109" s="31" t="s">
        <v>39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41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44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47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50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52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53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2"/>
      <c r="B118" s="33"/>
      <c r="C118" s="34"/>
      <c r="D118" s="35" t="s">
        <v>37</v>
      </c>
      <c r="E118" s="36"/>
      <c r="F118" s="37" t="n">
        <f aca="false">SUM(F109:F117)</f>
        <v>0</v>
      </c>
      <c r="G118" s="37" t="n">
        <f aca="false">SUM(G109:G117)</f>
        <v>0</v>
      </c>
      <c r="H118" s="37" t="n">
        <f aca="false">SUM(H109:H117)</f>
        <v>0</v>
      </c>
      <c r="I118" s="37" t="n">
        <f aca="false">SUM(I109:I117)</f>
        <v>0</v>
      </c>
      <c r="J118" s="37" t="n">
        <f aca="false">SUM(J109:J117)</f>
        <v>0</v>
      </c>
      <c r="K118" s="38"/>
      <c r="L118" s="37" t="n">
        <f aca="false">SUM(L109:L117)</f>
        <v>0</v>
      </c>
    </row>
    <row r="119" customFormat="false" ht="15" hidden="false" customHeight="true" outlineLevel="0" collapsed="false">
      <c r="A119" s="42" t="n">
        <f aca="false">A101</f>
        <v>2</v>
      </c>
      <c r="B119" s="43" t="n">
        <f aca="false">B101</f>
        <v>1</v>
      </c>
      <c r="C119" s="44" t="s">
        <v>55</v>
      </c>
      <c r="D119" s="44"/>
      <c r="E119" s="45"/>
      <c r="F119" s="46" t="n">
        <f aca="false">F108+F118</f>
        <v>0</v>
      </c>
      <c r="G119" s="46" t="n">
        <f aca="false">G108+G118</f>
        <v>0</v>
      </c>
      <c r="H119" s="46" t="n">
        <f aca="false">H108+H118</f>
        <v>0</v>
      </c>
      <c r="I119" s="46" t="n">
        <f aca="false">I108+I118</f>
        <v>0</v>
      </c>
      <c r="J119" s="46" t="n">
        <f aca="false">J108+J118</f>
        <v>0</v>
      </c>
      <c r="K119" s="46"/>
      <c r="L119" s="46" t="n">
        <f aca="false">L108+L118</f>
        <v>0</v>
      </c>
    </row>
    <row r="120" customFormat="false" ht="15" hidden="false" customHeight="false" outlineLevel="0" collapsed="false">
      <c r="A120" s="47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7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7"/>
      <c r="B122" s="25"/>
      <c r="C122" s="26"/>
      <c r="D122" s="31" t="s">
        <v>30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7"/>
      <c r="B123" s="25"/>
      <c r="C123" s="26"/>
      <c r="D123" s="31" t="s">
        <v>33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7"/>
      <c r="B124" s="25"/>
      <c r="C124" s="26"/>
      <c r="D124" s="31" t="s">
        <v>56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7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8"/>
      <c r="B127" s="33"/>
      <c r="C127" s="34"/>
      <c r="D127" s="35" t="s">
        <v>37</v>
      </c>
      <c r="E127" s="36"/>
      <c r="F127" s="37" t="n">
        <f aca="false">SUM(F120:F126)</f>
        <v>0</v>
      </c>
      <c r="G127" s="37" t="n">
        <f aca="false">SUM(G120:G126)</f>
        <v>0</v>
      </c>
      <c r="H127" s="37" t="n">
        <f aca="false">SUM(H120:H126)</f>
        <v>0</v>
      </c>
      <c r="I127" s="37" t="n">
        <f aca="false">SUM(I120:I126)</f>
        <v>0</v>
      </c>
      <c r="J127" s="37" t="n">
        <f aca="false">SUM(J120:J126)</f>
        <v>0</v>
      </c>
      <c r="K127" s="38"/>
      <c r="L127" s="37" t="n">
        <f aca="false">SUM(L120:L126)</f>
        <v>0</v>
      </c>
    </row>
    <row r="128" customFormat="false" ht="15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38</v>
      </c>
      <c r="D128" s="31" t="s">
        <v>39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7"/>
      <c r="B129" s="25"/>
      <c r="C129" s="26"/>
      <c r="D129" s="31" t="s">
        <v>41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7"/>
      <c r="B130" s="25"/>
      <c r="C130" s="26"/>
      <c r="D130" s="31" t="s">
        <v>44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7"/>
      <c r="B131" s="25"/>
      <c r="C131" s="26"/>
      <c r="D131" s="31" t="s">
        <v>47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7"/>
      <c r="B132" s="25"/>
      <c r="C132" s="26"/>
      <c r="D132" s="31" t="s">
        <v>50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7"/>
      <c r="B133" s="25"/>
      <c r="C133" s="26"/>
      <c r="D133" s="31" t="s">
        <v>52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7"/>
      <c r="B134" s="25"/>
      <c r="C134" s="26"/>
      <c r="D134" s="31" t="s">
        <v>53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8"/>
      <c r="B137" s="33"/>
      <c r="C137" s="34"/>
      <c r="D137" s="35" t="s">
        <v>37</v>
      </c>
      <c r="E137" s="36"/>
      <c r="F137" s="37" t="n">
        <f aca="false">SUM(F128:F136)</f>
        <v>0</v>
      </c>
      <c r="G137" s="37" t="n">
        <f aca="false">SUM(G128:G136)</f>
        <v>0</v>
      </c>
      <c r="H137" s="37" t="n">
        <f aca="false">SUM(H128:H136)</f>
        <v>0</v>
      </c>
      <c r="I137" s="37" t="n">
        <f aca="false">SUM(I128:I136)</f>
        <v>0</v>
      </c>
      <c r="J137" s="37" t="n">
        <f aca="false">SUM(J128:J136)</f>
        <v>0</v>
      </c>
      <c r="K137" s="38"/>
      <c r="L137" s="37" t="n">
        <f aca="false">SUM(L128:L136)</f>
        <v>0</v>
      </c>
    </row>
    <row r="138" customFormat="false" ht="15" hidden="false" customHeight="true" outlineLevel="0" collapsed="false">
      <c r="A138" s="49" t="n">
        <f aca="false">A120</f>
        <v>2</v>
      </c>
      <c r="B138" s="49" t="n">
        <f aca="false">B120</f>
        <v>2</v>
      </c>
      <c r="C138" s="44" t="s">
        <v>55</v>
      </c>
      <c r="D138" s="44"/>
      <c r="E138" s="45"/>
      <c r="F138" s="46" t="n">
        <f aca="false">F127+F137</f>
        <v>0</v>
      </c>
      <c r="G138" s="46" t="n">
        <f aca="false">G127+G137</f>
        <v>0</v>
      </c>
      <c r="H138" s="46" t="n">
        <f aca="false">H127+H137</f>
        <v>0</v>
      </c>
      <c r="I138" s="46" t="n">
        <f aca="false">I127+I137</f>
        <v>0</v>
      </c>
      <c r="J138" s="46" t="n">
        <f aca="false">J127+J137</f>
        <v>0</v>
      </c>
      <c r="K138" s="46"/>
      <c r="L138" s="46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30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33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56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2"/>
      <c r="B146" s="33"/>
      <c r="C146" s="34"/>
      <c r="D146" s="35" t="s">
        <v>37</v>
      </c>
      <c r="E146" s="36"/>
      <c r="F146" s="37" t="n">
        <f aca="false">SUM(F139:F145)</f>
        <v>0</v>
      </c>
      <c r="G146" s="37" t="n">
        <f aca="false">SUM(G139:G145)</f>
        <v>0</v>
      </c>
      <c r="H146" s="37" t="n">
        <f aca="false">SUM(H139:H145)</f>
        <v>0</v>
      </c>
      <c r="I146" s="37" t="n">
        <f aca="false">SUM(I139:I145)</f>
        <v>0</v>
      </c>
      <c r="J146" s="37" t="n">
        <f aca="false">SUM(J139:J145)</f>
        <v>0</v>
      </c>
      <c r="K146" s="38"/>
      <c r="L146" s="37" t="n">
        <f aca="false">SUM(L139:L145)</f>
        <v>0</v>
      </c>
    </row>
    <row r="147" customFormat="false" ht="15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38</v>
      </c>
      <c r="D147" s="31" t="s">
        <v>39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41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44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47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50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52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53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2"/>
      <c r="B156" s="33"/>
      <c r="C156" s="34"/>
      <c r="D156" s="35" t="s">
        <v>37</v>
      </c>
      <c r="E156" s="36"/>
      <c r="F156" s="37" t="n">
        <f aca="false">SUM(F147:F155)</f>
        <v>0</v>
      </c>
      <c r="G156" s="37" t="n">
        <f aca="false">SUM(G147:G155)</f>
        <v>0</v>
      </c>
      <c r="H156" s="37" t="n">
        <f aca="false">SUM(H147:H155)</f>
        <v>0</v>
      </c>
      <c r="I156" s="37" t="n">
        <f aca="false">SUM(I147:I155)</f>
        <v>0</v>
      </c>
      <c r="J156" s="37" t="n">
        <f aca="false">SUM(J147:J155)</f>
        <v>0</v>
      </c>
      <c r="K156" s="38"/>
      <c r="L156" s="37" t="n">
        <f aca="false">SUM(L147:L155)</f>
        <v>0</v>
      </c>
    </row>
    <row r="157" customFormat="false" ht="15" hidden="false" customHeight="true" outlineLevel="0" collapsed="false">
      <c r="A157" s="42" t="n">
        <f aca="false">A139</f>
        <v>2</v>
      </c>
      <c r="B157" s="43" t="n">
        <f aca="false">B139</f>
        <v>3</v>
      </c>
      <c r="C157" s="44" t="s">
        <v>55</v>
      </c>
      <c r="D157" s="44"/>
      <c r="E157" s="45"/>
      <c r="F157" s="46" t="n">
        <f aca="false">F146+F156</f>
        <v>0</v>
      </c>
      <c r="G157" s="46" t="n">
        <f aca="false">G146+G156</f>
        <v>0</v>
      </c>
      <c r="H157" s="46" t="n">
        <f aca="false">H146+H156</f>
        <v>0</v>
      </c>
      <c r="I157" s="46" t="n">
        <f aca="false">I146+I156</f>
        <v>0</v>
      </c>
      <c r="J157" s="46" t="n">
        <f aca="false">J146+J156</f>
        <v>0</v>
      </c>
      <c r="K157" s="46"/>
      <c r="L157" s="46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30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33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56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37</v>
      </c>
      <c r="E165" s="36"/>
      <c r="F165" s="37" t="n">
        <f aca="false">SUM(F158:F164)</f>
        <v>0</v>
      </c>
      <c r="G165" s="37" t="n">
        <f aca="false">SUM(G158:G164)</f>
        <v>0</v>
      </c>
      <c r="H165" s="37" t="n">
        <f aca="false">SUM(H158:H164)</f>
        <v>0</v>
      </c>
      <c r="I165" s="37" t="n">
        <f aca="false">SUM(I158:I164)</f>
        <v>0</v>
      </c>
      <c r="J165" s="37" t="n">
        <f aca="false">SUM(J158:J164)</f>
        <v>0</v>
      </c>
      <c r="K165" s="38"/>
      <c r="L165" s="37" t="n">
        <f aca="false">SUM(L158:L164)</f>
        <v>0</v>
      </c>
    </row>
    <row r="166" customFormat="false" ht="15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38</v>
      </c>
      <c r="D166" s="31" t="s">
        <v>39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41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44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47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50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52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53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2"/>
      <c r="B175" s="33"/>
      <c r="C175" s="34"/>
      <c r="D175" s="35" t="s">
        <v>37</v>
      </c>
      <c r="E175" s="36"/>
      <c r="F175" s="37" t="n">
        <f aca="false">SUM(F166:F174)</f>
        <v>0</v>
      </c>
      <c r="G175" s="37" t="n">
        <f aca="false">SUM(G166:G174)</f>
        <v>0</v>
      </c>
      <c r="H175" s="37" t="n">
        <f aca="false">SUM(H166:H174)</f>
        <v>0</v>
      </c>
      <c r="I175" s="37" t="n">
        <f aca="false">SUM(I166:I174)</f>
        <v>0</v>
      </c>
      <c r="J175" s="37" t="n">
        <f aca="false">SUM(J166:J174)</f>
        <v>0</v>
      </c>
      <c r="K175" s="38"/>
      <c r="L175" s="37" t="n">
        <f aca="false">SUM(L166:L174)</f>
        <v>0</v>
      </c>
    </row>
    <row r="176" customFormat="false" ht="15" hidden="false" customHeight="true" outlineLevel="0" collapsed="false">
      <c r="A176" s="42" t="n">
        <f aca="false">A158</f>
        <v>2</v>
      </c>
      <c r="B176" s="43" t="n">
        <f aca="false">B158</f>
        <v>4</v>
      </c>
      <c r="C176" s="44" t="s">
        <v>55</v>
      </c>
      <c r="D176" s="44"/>
      <c r="E176" s="45"/>
      <c r="F176" s="46" t="n">
        <f aca="false">F165+F175</f>
        <v>0</v>
      </c>
      <c r="G176" s="46" t="n">
        <f aca="false">G165+G175</f>
        <v>0</v>
      </c>
      <c r="H176" s="46" t="n">
        <f aca="false">H165+H175</f>
        <v>0</v>
      </c>
      <c r="I176" s="46" t="n">
        <f aca="false">I165+I175</f>
        <v>0</v>
      </c>
      <c r="J176" s="46" t="n">
        <f aca="false">J165+J175</f>
        <v>0</v>
      </c>
      <c r="K176" s="46"/>
      <c r="L176" s="46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30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33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56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37</v>
      </c>
      <c r="E184" s="36"/>
      <c r="F184" s="37" t="n">
        <f aca="false">SUM(F177:F183)</f>
        <v>0</v>
      </c>
      <c r="G184" s="37" t="n">
        <f aca="false">SUM(G177:G183)</f>
        <v>0</v>
      </c>
      <c r="H184" s="37" t="n">
        <f aca="false">SUM(H177:H183)</f>
        <v>0</v>
      </c>
      <c r="I184" s="37" t="n">
        <f aca="false">SUM(I177:I183)</f>
        <v>0</v>
      </c>
      <c r="J184" s="37" t="n">
        <f aca="false">SUM(J177:J183)</f>
        <v>0</v>
      </c>
      <c r="K184" s="38"/>
      <c r="L184" s="37" t="n">
        <f aca="false">SUM(L177:L183)</f>
        <v>0</v>
      </c>
    </row>
    <row r="185" customFormat="false" ht="15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38</v>
      </c>
      <c r="D185" s="31" t="s">
        <v>39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41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44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47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50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52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53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2"/>
      <c r="B194" s="33"/>
      <c r="C194" s="34"/>
      <c r="D194" s="35" t="s">
        <v>37</v>
      </c>
      <c r="E194" s="36"/>
      <c r="F194" s="37" t="n">
        <f aca="false">SUM(F185:F193)</f>
        <v>0</v>
      </c>
      <c r="G194" s="37" t="n">
        <f aca="false">SUM(G185:G193)</f>
        <v>0</v>
      </c>
      <c r="H194" s="37" t="n">
        <f aca="false">SUM(H185:H193)</f>
        <v>0</v>
      </c>
      <c r="I194" s="37" t="n">
        <f aca="false">SUM(I185:I193)</f>
        <v>0</v>
      </c>
      <c r="J194" s="37" t="n">
        <f aca="false">SUM(J185:J193)</f>
        <v>0</v>
      </c>
      <c r="K194" s="38"/>
      <c r="L194" s="37" t="n">
        <f aca="false">SUM(L185:L193)</f>
        <v>0</v>
      </c>
    </row>
    <row r="195" customFormat="false" ht="15" hidden="false" customHeight="true" outlineLevel="0" collapsed="false">
      <c r="A195" s="42" t="n">
        <f aca="false">A177</f>
        <v>2</v>
      </c>
      <c r="B195" s="43" t="n">
        <f aca="false">B177</f>
        <v>5</v>
      </c>
      <c r="C195" s="44" t="s">
        <v>55</v>
      </c>
      <c r="D195" s="44"/>
      <c r="E195" s="45"/>
      <c r="F195" s="46" t="n">
        <f aca="false">F184+F194</f>
        <v>0</v>
      </c>
      <c r="G195" s="46" t="n">
        <f aca="false">G184+G194</f>
        <v>0</v>
      </c>
      <c r="H195" s="46" t="n">
        <f aca="false">H184+H194</f>
        <v>0</v>
      </c>
      <c r="I195" s="46" t="n">
        <f aca="false">I184+I194</f>
        <v>0</v>
      </c>
      <c r="J195" s="46" t="n">
        <f aca="false">J184+J194</f>
        <v>0</v>
      </c>
      <c r="K195" s="46"/>
      <c r="L195" s="46" t="n">
        <f aca="false">L184+L194</f>
        <v>0</v>
      </c>
    </row>
    <row r="196" customFormat="false" ht="12.75" hidden="false" customHeight="true" outlineLevel="0" collapsed="false">
      <c r="A196" s="50"/>
      <c r="B196" s="51"/>
      <c r="C196" s="52" t="s">
        <v>57</v>
      </c>
      <c r="D196" s="52"/>
      <c r="E196" s="52"/>
      <c r="F196" s="53" t="n">
        <f aca="false">(F24+F43+F62+F81+F100+F119+F138+F157+F176+F195)/(IF(F24=0,0,1)+IF(F43=0,0,1)+IF(F62=0,0,1)+IF(F81=0,0,1)+IF(F100=0,0,1)+IF(F119=0,0,1)+IF(F138=0,0,1)+IF(F157=0,0,1)+IF(F176=0,0,1)+IF(F195=0,0,1))</f>
        <v>1330</v>
      </c>
      <c r="G196" s="53" t="n">
        <f aca="false">(G24+G43+G62+G81+G100+G119+G138+G157+G176+G195)/(IF(G24=0,0,1)+IF(G43=0,0,1)+IF(G62=0,0,1)+IF(G81=0,0,1)+IF(G100=0,0,1)+IF(G119=0,0,1)+IF(G138=0,0,1)+IF(G157=0,0,1)+IF(G176=0,0,1)+IF(G195=0,0,1))</f>
        <v>41</v>
      </c>
      <c r="H196" s="53" t="n">
        <f aca="false">(H24+H43+H62+H81+H100+H119+H138+H157+H176+H195)/(IF(H24=0,0,1)+IF(H43=0,0,1)+IF(H62=0,0,1)+IF(H81=0,0,1)+IF(H100=0,0,1)+IF(H119=0,0,1)+IF(H138=0,0,1)+IF(H157=0,0,1)+IF(H176=0,0,1)+IF(H195=0,0,1))</f>
        <v>76</v>
      </c>
      <c r="I196" s="53" t="n">
        <f aca="false">(I24+I43+I62+I81+I100+I119+I138+I157+I176+I195)/(IF(I24=0,0,1)+IF(I43=0,0,1)+IF(I62=0,0,1)+IF(I81=0,0,1)+IF(I100=0,0,1)+IF(I119=0,0,1)+IF(I138=0,0,1)+IF(I157=0,0,1)+IF(I176=0,0,1)+IF(I195=0,0,1))</f>
        <v>229</v>
      </c>
      <c r="J196" s="53" t="n">
        <f aca="false">(J24+J43+J62+J81+J100+J119+J138+J157+J176+J195)/(IF(J24=0,0,1)+IF(J43=0,0,1)+IF(J62=0,0,1)+IF(J81=0,0,1)+IF(J100=0,0,1)+IF(J119=0,0,1)+IF(J138=0,0,1)+IF(J157=0,0,1)+IF(J176=0,0,1)+IF(J195=0,0,1))</f>
        <v>1728</v>
      </c>
      <c r="K196" s="53"/>
      <c r="L196" s="53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2024-09-18T11:38:35Z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