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<sst xmlns="http://schemas.openxmlformats.org/spreadsheetml/2006/main" count="206" uniqueCount="58">
  <si>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</si>
  <si>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</si>
  <si>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</si>
  <si>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</si>
  <si>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</si>
  <si>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</si>
  <si>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</si>
  <si>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</si>
  <si>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</si>
  <si>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</si>
  <si>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</si>
  <si>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</si>
  <si>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</si>
  <si>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</si>
  <si>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</si>
  <si>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</si>
  <si>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</si>
  <si>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</si>
  <si>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</si>
  <si>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</si>
  <si>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</si>
  <si>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</si>
  <si>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</si>
  <si>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</si>
  <si>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</si>
  <si>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</si>
  <si>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</si>
  <si>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</si>
  <si>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Сосиски отварные с томатным соусом</t>
  </si>
  <si>
    <t xml:space="preserve">243/759</t>
  </si>
  <si>
    <t xml:space="preserve">Капуста тушенная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</si>
  <si>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</si>
  <si>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</si>
  <si>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</si>
  <si>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</si>
  <si>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</si>
  <si>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</si>
  <si>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</si>
  <si>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итого</t>
  </si>
  <si>
    <t xml:space="preserve">Витаминизация</t>
  </si>
  <si>
    <t xml:space="preserve">Напиток фруктовый+С витамин</t>
  </si>
  <si>
    <t xml:space="preserve">Акт</t>
  </si>
  <si>
    <t xml:space="preserve">Обед</t>
  </si>
  <si>
    <t xml:space="preserve">закуска</t>
  </si>
  <si>
    <t xml:space="preserve">Салат из белокачанной капусты с зеленью</t>
  </si>
  <si>
    <t xml:space="preserve">1 блюдо</t>
  </si>
  <si>
    <t xml:space="preserve">Рассольник Ленинградский с зеленью</t>
  </si>
  <si>
    <t xml:space="preserve">200/1</t>
  </si>
  <si>
    <t xml:space="preserve">2 блюдо</t>
  </si>
  <si>
    <t xml:space="preserve">Жаркое из птицы</t>
  </si>
  <si>
    <t xml:space="preserve">гарнир</t>
  </si>
  <si>
    <t xml:space="preserve">напиток</t>
  </si>
  <si>
    <t xml:space="preserve">Компот из смеси сухофруктов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</si>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</sst>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7" activeCellId="0" sqref="I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11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6</v>
      </c>
      <c r="H6" s="22" t="n">
        <v>12</v>
      </c>
      <c r="I6" s="22" t="n">
        <v>4</v>
      </c>
      <c r="J6" s="22" t="n">
        <v>149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3</v>
      </c>
      <c r="H7" s="29" t="n">
        <v>6</v>
      </c>
      <c r="I7" s="29" t="n">
        <v>12</v>
      </c>
      <c r="J7" s="29" t="n">
        <v>116</v>
      </c>
      <c r="K7" s="30" t="n">
        <v>139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28" t="s">
        <v>37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38</v>
      </c>
      <c r="E13" s="36"/>
      <c r="F13" s="37" t="n">
        <v>580</v>
      </c>
      <c r="G13" s="37" t="n">
        <f aca="false">SUM(G6:G12)</f>
        <v>11</v>
      </c>
      <c r="H13" s="37" t="n">
        <f aca="false">SUM(H6:H12)</f>
        <v>18</v>
      </c>
      <c r="I13" s="37" t="n">
        <f aca="false">SUM(I6:I12)</f>
        <v>56</v>
      </c>
      <c r="J13" s="37" t="n">
        <f aca="false">SUM(J6:J12)</f>
        <v>486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39</v>
      </c>
      <c r="D14" s="35"/>
      <c r="E14" s="36" t="s">
        <v>40</v>
      </c>
      <c r="F14" s="37" t="n">
        <v>200</v>
      </c>
      <c r="G14" s="37" t="n">
        <v>0</v>
      </c>
      <c r="H14" s="37" t="n">
        <v>0</v>
      </c>
      <c r="I14" s="37" t="n">
        <v>31</v>
      </c>
      <c r="J14" s="37" t="n">
        <v>128</v>
      </c>
      <c r="K14" s="38" t="s">
        <v>41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42</v>
      </c>
      <c r="D15" s="31" t="s">
        <v>43</v>
      </c>
      <c r="E15" s="28" t="s">
        <v>44</v>
      </c>
      <c r="F15" s="29" t="n">
        <v>60</v>
      </c>
      <c r="G15" s="29" t="n">
        <v>1</v>
      </c>
      <c r="H15" s="29" t="n">
        <v>2</v>
      </c>
      <c r="I15" s="29" t="n">
        <v>4</v>
      </c>
      <c r="J15" s="29" t="n">
        <v>51</v>
      </c>
      <c r="K15" s="30" t="n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s">
        <v>47</v>
      </c>
      <c r="G16" s="29" t="n">
        <v>2</v>
      </c>
      <c r="H16" s="29" t="n">
        <v>5</v>
      </c>
      <c r="I16" s="29" t="n">
        <v>10</v>
      </c>
      <c r="J16" s="29" t="n">
        <v>91</v>
      </c>
      <c r="K16" s="30" t="n">
        <v>113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200</v>
      </c>
      <c r="G17" s="29" t="n">
        <v>14</v>
      </c>
      <c r="H17" s="29" t="n">
        <v>17</v>
      </c>
      <c r="I17" s="29" t="n">
        <v>20</v>
      </c>
      <c r="J17" s="29" t="n">
        <v>306</v>
      </c>
      <c r="K17" s="42" t="n">
        <v>259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51</v>
      </c>
      <c r="E19" s="28" t="s">
        <v>52</v>
      </c>
      <c r="F19" s="29" t="n">
        <v>200</v>
      </c>
      <c r="G19" s="29" t="n">
        <v>0</v>
      </c>
      <c r="H19" s="29" t="n">
        <v>0</v>
      </c>
      <c r="I19" s="29" t="n">
        <v>31</v>
      </c>
      <c r="J19" s="29" t="n">
        <v>133</v>
      </c>
      <c r="K19" s="30" t="n">
        <v>349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53</v>
      </c>
      <c r="E20" s="28" t="s">
        <v>34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35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54</v>
      </c>
      <c r="E21" s="28" t="s">
        <v>55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35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38</v>
      </c>
      <c r="E24" s="36"/>
      <c r="F24" s="37" t="n">
        <v>721</v>
      </c>
      <c r="G24" s="37" t="n">
        <f aca="false">SUM(G15:G23)</f>
        <v>21</v>
      </c>
      <c r="H24" s="37" t="n">
        <f aca="false">SUM(H15:H23)</f>
        <v>25</v>
      </c>
      <c r="I24" s="37" t="n">
        <f aca="false">SUM(I15:I23)</f>
        <v>93</v>
      </c>
      <c r="J24" s="37" t="n">
        <f aca="false">SUM(J15:J23)</f>
        <v>729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56</v>
      </c>
      <c r="D25" s="45"/>
      <c r="E25" s="46"/>
      <c r="F25" s="47" t="n">
        <f aca="false">F13+F24+F14</f>
        <v>1501</v>
      </c>
      <c r="G25" s="47" t="n">
        <f aca="false">G13+G24</f>
        <v>32</v>
      </c>
      <c r="H25" s="47" t="n">
        <f aca="false">H13+H24</f>
        <v>43</v>
      </c>
      <c r="I25" s="47" t="n">
        <f aca="false">I13+I24+I14</f>
        <v>180</v>
      </c>
      <c r="J25" s="47" t="n">
        <f aca="false">J13+J24+J14</f>
        <v>1343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31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36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38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42</v>
      </c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51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53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54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38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56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31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36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38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42</v>
      </c>
      <c r="D53" s="31" t="s">
        <v>43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51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53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54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38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56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31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36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38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42</v>
      </c>
      <c r="D72" s="31" t="s">
        <v>43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53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54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38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56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31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36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38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42</v>
      </c>
      <c r="D91" s="31" t="s">
        <v>43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51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53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54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38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56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31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36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38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42</v>
      </c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51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53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54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38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56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31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36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38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42</v>
      </c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51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53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54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38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56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31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36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38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42</v>
      </c>
      <c r="D148" s="31" t="s">
        <v>43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51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53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54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38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56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31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36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38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42</v>
      </c>
      <c r="D167" s="31" t="s">
        <v>43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51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53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54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38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56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31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36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38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42</v>
      </c>
      <c r="D186" s="31" t="s">
        <v>43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54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38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56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57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1501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32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43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180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1343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2024-10-07T20:45:44Z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