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<sst xmlns="http://schemas.openxmlformats.org/spreadsheetml/2006/main" count="208" uniqueCount="60">
  <si>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</si>
  <si>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</si>
  <si>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</si>
  <si>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</si>
  <si>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</si>
  <si>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</si>
  <si>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</si>
  <si>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</si>
  <si>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</si>
  <si>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</si>
  <si>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</si>
  <si>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</si>
  <si>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</si>
  <si>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</si>
  <si>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</si>
  <si>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</si>
  <si>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</si>
  <si>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</si>
  <si>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</si>
  <si>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</si>
  <si>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</si>
  <si>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</si>
  <si>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</si>
  <si>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</si>
  <si>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</si>
  <si>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</si>
  <si>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</si>
  <si>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</si>
  <si>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Фрикадельки из птицы с томатным соусом</t>
  </si>
  <si>
    <t xml:space="preserve">297/759</t>
  </si>
  <si>
    <t xml:space="preserve">Макаронные изделия отварные</t>
  </si>
  <si>
    <t xml:space="preserve">202/309</t>
  </si>
  <si>
    <t xml:space="preserve">гор.напиток</t>
  </si>
  <si>
    <t xml:space="preserve">Компот из изюма</t>
  </si>
  <si>
    <t xml:space="preserve">348(АКТ)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</si>
  <si>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</si>
  <si>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</si>
  <si>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</si>
  <si>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</si>
  <si>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Салат из моркови (припущ.) и кураги</t>
  </si>
  <si>
    <t xml:space="preserve">итого</t>
  </si>
  <si>
    <t xml:space="preserve">Витаминизация</t>
  </si>
  <si>
    <t xml:space="preserve">Напиток фруктовый+С витамин</t>
  </si>
  <si>
    <t xml:space="preserve">Акт</t>
  </si>
  <si>
    <t xml:space="preserve">Обед</t>
  </si>
  <si>
    <t xml:space="preserve">закуска</t>
  </si>
  <si>
    <t xml:space="preserve">Салат из белокачанной капусты с зеленью</t>
  </si>
  <si>
    <t xml:space="preserve">1 блюдо</t>
  </si>
  <si>
    <t xml:space="preserve">Рассольник Ленинградский с зеленью</t>
  </si>
  <si>
    <t xml:space="preserve">200/1</t>
  </si>
  <si>
    <t xml:space="preserve">2 блюдо</t>
  </si>
  <si>
    <t xml:space="preserve">Жаркое из птицы</t>
  </si>
  <si>
    <t xml:space="preserve">гарнир</t>
  </si>
  <si>
    <t xml:space="preserve">напиток</t>
  </si>
  <si>
    <t xml:space="preserve">Компот из смеси сухофруктов 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</si>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</sst>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10" activeCellId="0" sqref="E1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22</v>
      </c>
      <c r="I3" s="9" t="n">
        <v>11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8</v>
      </c>
      <c r="I6" s="22" t="n">
        <v>7</v>
      </c>
      <c r="J6" s="22" t="n">
        <v>125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6</v>
      </c>
      <c r="H7" s="29" t="n">
        <v>5</v>
      </c>
      <c r="I7" s="29" t="n">
        <v>28</v>
      </c>
      <c r="J7" s="29" t="n">
        <v>168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n">
        <v>200</v>
      </c>
      <c r="G8" s="29" t="n">
        <v>1</v>
      </c>
      <c r="H8" s="29" t="n">
        <v>0</v>
      </c>
      <c r="I8" s="29" t="n">
        <v>28</v>
      </c>
      <c r="J8" s="29" t="n">
        <v>122</v>
      </c>
      <c r="K8" s="30" t="s">
        <v>34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35</v>
      </c>
      <c r="E9" s="28" t="s">
        <v>36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37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38</v>
      </c>
      <c r="E10" s="32" t="s">
        <v>39</v>
      </c>
      <c r="F10" s="29" t="n">
        <v>60</v>
      </c>
      <c r="G10" s="29" t="n">
        <v>0</v>
      </c>
      <c r="H10" s="29" t="n">
        <v>2</v>
      </c>
      <c r="I10" s="29" t="n">
        <v>10</v>
      </c>
      <c r="J10" s="29" t="n">
        <v>38</v>
      </c>
      <c r="K10" s="30" t="n">
        <v>63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v>580</v>
      </c>
      <c r="G13" s="38" t="n">
        <f aca="false">SUM(G6:G12)</f>
        <v>16</v>
      </c>
      <c r="H13" s="38" t="n">
        <f aca="false">SUM(H6:H12)</f>
        <v>15</v>
      </c>
      <c r="I13" s="38" t="n">
        <f aca="false">SUM(I6:I12)</f>
        <v>88</v>
      </c>
      <c r="J13" s="38" t="n">
        <f aca="false">SUM(J6:J12)</f>
        <v>534</v>
      </c>
      <c r="K13" s="39"/>
      <c r="L13" s="38" t="n">
        <v>74.58</v>
      </c>
    </row>
    <row r="14" customFormat="false" ht="13.8" hidden="false" customHeight="false" outlineLevel="0" collapsed="false">
      <c r="A14" s="33"/>
      <c r="B14" s="34"/>
      <c r="C14" s="35" t="s">
        <v>41</v>
      </c>
      <c r="D14" s="36"/>
      <c r="E14" s="37" t="s">
        <v>42</v>
      </c>
      <c r="F14" s="38" t="n">
        <v>200</v>
      </c>
      <c r="G14" s="38" t="n">
        <v>0</v>
      </c>
      <c r="H14" s="38" t="n">
        <v>0</v>
      </c>
      <c r="I14" s="38" t="n">
        <v>31</v>
      </c>
      <c r="J14" s="38" t="n">
        <v>128</v>
      </c>
      <c r="K14" s="39" t="s">
        <v>43</v>
      </c>
      <c r="L14" s="38" t="n">
        <v>19.81</v>
      </c>
    </row>
    <row r="15" customFormat="false" ht="13.8" hidden="false" customHeight="false" outlineLevel="0" collapsed="false">
      <c r="A15" s="40" t="n">
        <f aca="false">A6</f>
        <v>1</v>
      </c>
      <c r="B15" s="41" t="n">
        <f aca="false">B6</f>
        <v>1</v>
      </c>
      <c r="C15" s="42" t="s">
        <v>44</v>
      </c>
      <c r="D15" s="31" t="s">
        <v>45</v>
      </c>
      <c r="E15" s="28" t="s">
        <v>46</v>
      </c>
      <c r="F15" s="29" t="n">
        <v>60</v>
      </c>
      <c r="G15" s="29" t="n">
        <v>1</v>
      </c>
      <c r="H15" s="29" t="n">
        <v>2</v>
      </c>
      <c r="I15" s="29" t="n">
        <v>4</v>
      </c>
      <c r="J15" s="29" t="n">
        <v>51</v>
      </c>
      <c r="K15" s="30" t="n">
        <v>45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47</v>
      </c>
      <c r="E16" s="28" t="s">
        <v>48</v>
      </c>
      <c r="F16" s="29" t="s">
        <v>49</v>
      </c>
      <c r="G16" s="29" t="n">
        <v>2</v>
      </c>
      <c r="H16" s="29" t="n">
        <v>5</v>
      </c>
      <c r="I16" s="29" t="n">
        <v>10</v>
      </c>
      <c r="J16" s="29" t="n">
        <v>91</v>
      </c>
      <c r="K16" s="30" t="n">
        <v>113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50</v>
      </c>
      <c r="E17" s="28" t="s">
        <v>51</v>
      </c>
      <c r="F17" s="29" t="n">
        <v>200</v>
      </c>
      <c r="G17" s="29" t="n">
        <v>14</v>
      </c>
      <c r="H17" s="29" t="n">
        <v>17</v>
      </c>
      <c r="I17" s="29" t="n">
        <v>20</v>
      </c>
      <c r="J17" s="29" t="n">
        <v>306</v>
      </c>
      <c r="K17" s="43" t="n">
        <v>259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52</v>
      </c>
      <c r="E18" s="28"/>
      <c r="F18" s="29"/>
      <c r="G18" s="29"/>
      <c r="H18" s="29"/>
      <c r="I18" s="29"/>
      <c r="J18" s="29"/>
      <c r="K18" s="30"/>
      <c r="L18" s="29"/>
    </row>
    <row r="19" customFormat="false" ht="13.8" hidden="false" customHeight="false" outlineLevel="0" collapsed="false">
      <c r="A19" s="24"/>
      <c r="B19" s="25"/>
      <c r="C19" s="26"/>
      <c r="D19" s="31" t="s">
        <v>53</v>
      </c>
      <c r="E19" s="28" t="s">
        <v>54</v>
      </c>
      <c r="F19" s="29" t="n">
        <v>200</v>
      </c>
      <c r="G19" s="29" t="n">
        <v>0</v>
      </c>
      <c r="H19" s="29" t="n">
        <v>0</v>
      </c>
      <c r="I19" s="29" t="n">
        <v>31</v>
      </c>
      <c r="J19" s="29" t="n">
        <v>133</v>
      </c>
      <c r="K19" s="30" t="n">
        <v>349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55</v>
      </c>
      <c r="E20" s="28" t="s">
        <v>36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37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56</v>
      </c>
      <c r="E21" s="28" t="s">
        <v>57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37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3"/>
      <c r="B24" s="34"/>
      <c r="C24" s="35"/>
      <c r="D24" s="36" t="s">
        <v>40</v>
      </c>
      <c r="E24" s="37"/>
      <c r="F24" s="38" t="n">
        <v>721</v>
      </c>
      <c r="G24" s="38" t="n">
        <f aca="false">SUM(G15:G23)</f>
        <v>21</v>
      </c>
      <c r="H24" s="38" t="n">
        <f aca="false">SUM(H15:H23)</f>
        <v>25</v>
      </c>
      <c r="I24" s="38" t="n">
        <f aca="false">SUM(I15:I23)</f>
        <v>93</v>
      </c>
      <c r="J24" s="38" t="n">
        <f aca="false">SUM(J15:J23)</f>
        <v>729</v>
      </c>
      <c r="K24" s="39"/>
      <c r="L24" s="38" t="n">
        <v>104.43</v>
      </c>
    </row>
    <row r="25" customFormat="false" ht="15" hidden="false" customHeight="true" outlineLevel="0" collapsed="false">
      <c r="A25" s="44" t="n">
        <f aca="false">A6</f>
        <v>1</v>
      </c>
      <c r="B25" s="45" t="n">
        <f aca="false">B6</f>
        <v>1</v>
      </c>
      <c r="C25" s="46" t="s">
        <v>58</v>
      </c>
      <c r="D25" s="46"/>
      <c r="E25" s="47"/>
      <c r="F25" s="48" t="n">
        <f aca="false">F13+F24+F14</f>
        <v>1501</v>
      </c>
      <c r="G25" s="48" t="n">
        <f aca="false">G13+G24</f>
        <v>37</v>
      </c>
      <c r="H25" s="48" t="n">
        <f aca="false">H13+H24</f>
        <v>40</v>
      </c>
      <c r="I25" s="48" t="n">
        <f aca="false">I13+I24+I14</f>
        <v>212</v>
      </c>
      <c r="J25" s="48" t="n">
        <f aca="false">J13+J24+J14</f>
        <v>1391</v>
      </c>
      <c r="K25" s="48"/>
      <c r="L25" s="48" t="n">
        <f aca="false">L13+L24+L14</f>
        <v>198.82</v>
      </c>
    </row>
    <row r="26" customFormat="false" ht="15" hidden="false" customHeight="false" outlineLevel="0" collapsed="false">
      <c r="A26" s="49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9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9"/>
      <c r="B28" s="25"/>
      <c r="C28" s="26"/>
      <c r="D28" s="31" t="s">
        <v>32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9"/>
      <c r="B29" s="25"/>
      <c r="C29" s="26"/>
      <c r="D29" s="31" t="s">
        <v>35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9"/>
      <c r="B30" s="25"/>
      <c r="C30" s="26"/>
      <c r="D30" s="31" t="s">
        <v>38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50"/>
      <c r="B33" s="34"/>
      <c r="C33" s="35"/>
      <c r="D33" s="36" t="s">
        <v>40</v>
      </c>
      <c r="E33" s="37"/>
      <c r="F33" s="38" t="n">
        <f aca="false">SUM(F26:F32)</f>
        <v>0</v>
      </c>
      <c r="G33" s="38" t="n">
        <f aca="false">SUM(G26:G32)</f>
        <v>0</v>
      </c>
      <c r="H33" s="38" t="n">
        <f aca="false">SUM(H26:H32)</f>
        <v>0</v>
      </c>
      <c r="I33" s="38" t="n">
        <f aca="false">SUM(I26:I32)</f>
        <v>0</v>
      </c>
      <c r="J33" s="38" t="n">
        <f aca="false">SUM(J26:J32)</f>
        <v>0</v>
      </c>
      <c r="K33" s="39"/>
      <c r="L33" s="38" t="n">
        <f aca="false">SUM(L26:L32)</f>
        <v>0</v>
      </c>
    </row>
    <row r="34" customFormat="false" ht="15" hidden="false" customHeight="false" outlineLevel="0" collapsed="false">
      <c r="A34" s="41" t="n">
        <f aca="false">A26</f>
        <v>1</v>
      </c>
      <c r="B34" s="41" t="n">
        <f aca="false">B26</f>
        <v>2</v>
      </c>
      <c r="C34" s="42" t="s">
        <v>44</v>
      </c>
      <c r="D34" s="31" t="s">
        <v>45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9"/>
      <c r="B35" s="25"/>
      <c r="C35" s="26"/>
      <c r="D35" s="31" t="s">
        <v>47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9"/>
      <c r="B36" s="25"/>
      <c r="C36" s="26"/>
      <c r="D36" s="31" t="s">
        <v>50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9"/>
      <c r="B37" s="25"/>
      <c r="C37" s="26"/>
      <c r="D37" s="31" t="s">
        <v>52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9"/>
      <c r="B38" s="25"/>
      <c r="C38" s="26"/>
      <c r="D38" s="31" t="s">
        <v>53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9"/>
      <c r="B39" s="25"/>
      <c r="C39" s="26"/>
      <c r="D39" s="31" t="s">
        <v>55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9"/>
      <c r="B40" s="25"/>
      <c r="C40" s="26"/>
      <c r="D40" s="31" t="s">
        <v>56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50"/>
      <c r="B43" s="34"/>
      <c r="C43" s="35"/>
      <c r="D43" s="36" t="s">
        <v>40</v>
      </c>
      <c r="E43" s="37"/>
      <c r="F43" s="38" t="n">
        <f aca="false">SUM(F34:F42)</f>
        <v>0</v>
      </c>
      <c r="G43" s="38" t="n">
        <f aca="false">SUM(G34:G42)</f>
        <v>0</v>
      </c>
      <c r="H43" s="38" t="n">
        <f aca="false">SUM(H34:H42)</f>
        <v>0</v>
      </c>
      <c r="I43" s="38" t="n">
        <f aca="false">SUM(I34:I42)</f>
        <v>0</v>
      </c>
      <c r="J43" s="38" t="n">
        <f aca="false">SUM(J34:J42)</f>
        <v>0</v>
      </c>
      <c r="K43" s="39"/>
      <c r="L43" s="38" t="n">
        <f aca="false">SUM(L34:L42)</f>
        <v>0</v>
      </c>
    </row>
    <row r="44" customFormat="false" ht="15.75" hidden="false" customHeight="true" outlineLevel="0" collapsed="false">
      <c r="A44" s="51" t="n">
        <f aca="false">A26</f>
        <v>1</v>
      </c>
      <c r="B44" s="51" t="n">
        <f aca="false">B26</f>
        <v>2</v>
      </c>
      <c r="C44" s="46" t="s">
        <v>58</v>
      </c>
      <c r="D44" s="46"/>
      <c r="E44" s="47"/>
      <c r="F44" s="48" t="n">
        <f aca="false">F33+F43</f>
        <v>0</v>
      </c>
      <c r="G44" s="48" t="n">
        <f aca="false">G33+G43</f>
        <v>0</v>
      </c>
      <c r="H44" s="48" t="n">
        <f aca="false">H33+H43</f>
        <v>0</v>
      </c>
      <c r="I44" s="48" t="n">
        <f aca="false">I33+I43</f>
        <v>0</v>
      </c>
      <c r="J44" s="48" t="n">
        <f aca="false">J33+J43</f>
        <v>0</v>
      </c>
      <c r="K44" s="48"/>
      <c r="L44" s="48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32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35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38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3"/>
      <c r="B52" s="34"/>
      <c r="C52" s="35"/>
      <c r="D52" s="36" t="s">
        <v>40</v>
      </c>
      <c r="E52" s="37"/>
      <c r="F52" s="38" t="n">
        <f aca="false">SUM(F45:F51)</f>
        <v>0</v>
      </c>
      <c r="G52" s="38" t="n">
        <f aca="false">SUM(G45:G51)</f>
        <v>0</v>
      </c>
      <c r="H52" s="38" t="n">
        <f aca="false">SUM(H45:H51)</f>
        <v>0</v>
      </c>
      <c r="I52" s="38" t="n">
        <f aca="false">SUM(I45:I51)</f>
        <v>0</v>
      </c>
      <c r="J52" s="38" t="n">
        <f aca="false">SUM(J45:J51)</f>
        <v>0</v>
      </c>
      <c r="K52" s="39"/>
      <c r="L52" s="38" t="n">
        <f aca="false">SUM(L45:L51)</f>
        <v>0</v>
      </c>
    </row>
    <row r="53" customFormat="false" ht="15" hidden="false" customHeight="false" outlineLevel="0" collapsed="false">
      <c r="A53" s="40" t="n">
        <f aca="false">A45</f>
        <v>1</v>
      </c>
      <c r="B53" s="41" t="n">
        <f aca="false">B45</f>
        <v>3</v>
      </c>
      <c r="C53" s="42" t="s">
        <v>44</v>
      </c>
      <c r="D53" s="31" t="s">
        <v>45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47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50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52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55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56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3"/>
      <c r="B62" s="34"/>
      <c r="C62" s="35"/>
      <c r="D62" s="36" t="s">
        <v>40</v>
      </c>
      <c r="E62" s="37"/>
      <c r="F62" s="38" t="n">
        <f aca="false">SUM(F53:F61)</f>
        <v>0</v>
      </c>
      <c r="G62" s="38" t="n">
        <f aca="false">SUM(G53:G61)</f>
        <v>0</v>
      </c>
      <c r="H62" s="38" t="n">
        <f aca="false">SUM(H53:H61)</f>
        <v>0</v>
      </c>
      <c r="I62" s="38" t="n">
        <f aca="false">SUM(I53:I61)</f>
        <v>0</v>
      </c>
      <c r="J62" s="38" t="n">
        <f aca="false">SUM(J53:J61)</f>
        <v>0</v>
      </c>
      <c r="K62" s="39"/>
      <c r="L62" s="38" t="n">
        <f aca="false">SUM(L53:L61)</f>
        <v>0</v>
      </c>
    </row>
    <row r="63" customFormat="false" ht="15.75" hidden="false" customHeight="true" outlineLevel="0" collapsed="false">
      <c r="A63" s="44" t="n">
        <f aca="false">A45</f>
        <v>1</v>
      </c>
      <c r="B63" s="45" t="n">
        <f aca="false">B45</f>
        <v>3</v>
      </c>
      <c r="C63" s="46" t="s">
        <v>58</v>
      </c>
      <c r="D63" s="46"/>
      <c r="E63" s="47"/>
      <c r="F63" s="48" t="n">
        <f aca="false">F52+F62</f>
        <v>0</v>
      </c>
      <c r="G63" s="48" t="n">
        <f aca="false">G52+G62</f>
        <v>0</v>
      </c>
      <c r="H63" s="48" t="n">
        <f aca="false">H52+H62</f>
        <v>0</v>
      </c>
      <c r="I63" s="48" t="n">
        <f aca="false">I52+I62</f>
        <v>0</v>
      </c>
      <c r="J63" s="48" t="n">
        <f aca="false">J52+J62</f>
        <v>0</v>
      </c>
      <c r="K63" s="48"/>
      <c r="L63" s="48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32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35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38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3"/>
      <c r="B71" s="34"/>
      <c r="C71" s="35"/>
      <c r="D71" s="36" t="s">
        <v>40</v>
      </c>
      <c r="E71" s="37"/>
      <c r="F71" s="38" t="n">
        <f aca="false">SUM(F64:F70)</f>
        <v>0</v>
      </c>
      <c r="G71" s="38" t="n">
        <f aca="false">SUM(G64:G70)</f>
        <v>0</v>
      </c>
      <c r="H71" s="38" t="n">
        <f aca="false">SUM(H64:H70)</f>
        <v>0</v>
      </c>
      <c r="I71" s="38" t="n">
        <f aca="false">SUM(I64:I70)</f>
        <v>0</v>
      </c>
      <c r="J71" s="38" t="n">
        <f aca="false">SUM(J64:J70)</f>
        <v>0</v>
      </c>
      <c r="K71" s="39"/>
      <c r="L71" s="38" t="n">
        <f aca="false">SUM(L64:L70)</f>
        <v>0</v>
      </c>
    </row>
    <row r="72" customFormat="false" ht="15" hidden="false" customHeight="false" outlineLevel="0" collapsed="false">
      <c r="A72" s="40" t="n">
        <f aca="false">A64</f>
        <v>1</v>
      </c>
      <c r="B72" s="41" t="n">
        <f aca="false">B64</f>
        <v>4</v>
      </c>
      <c r="C72" s="42" t="s">
        <v>44</v>
      </c>
      <c r="D72" s="31" t="s">
        <v>45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47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50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52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53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55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56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3"/>
      <c r="B81" s="34"/>
      <c r="C81" s="35"/>
      <c r="D81" s="36" t="s">
        <v>40</v>
      </c>
      <c r="E81" s="37"/>
      <c r="F81" s="38" t="n">
        <f aca="false">SUM(F72:F80)</f>
        <v>0</v>
      </c>
      <c r="G81" s="38" t="n">
        <f aca="false">SUM(G72:G80)</f>
        <v>0</v>
      </c>
      <c r="H81" s="38" t="n">
        <f aca="false">SUM(H72:H80)</f>
        <v>0</v>
      </c>
      <c r="I81" s="38" t="n">
        <f aca="false">SUM(I72:I80)</f>
        <v>0</v>
      </c>
      <c r="J81" s="38" t="n">
        <f aca="false">SUM(J72:J80)</f>
        <v>0</v>
      </c>
      <c r="K81" s="39"/>
      <c r="L81" s="38" t="n">
        <f aca="false">SUM(L72:L80)</f>
        <v>0</v>
      </c>
    </row>
    <row r="82" customFormat="false" ht="15.75" hidden="false" customHeight="true" outlineLevel="0" collapsed="false">
      <c r="A82" s="44" t="n">
        <f aca="false">A64</f>
        <v>1</v>
      </c>
      <c r="B82" s="45" t="n">
        <f aca="false">B64</f>
        <v>4</v>
      </c>
      <c r="C82" s="46" t="s">
        <v>58</v>
      </c>
      <c r="D82" s="46"/>
      <c r="E82" s="47"/>
      <c r="F82" s="48" t="n">
        <f aca="false">F71+F81</f>
        <v>0</v>
      </c>
      <c r="G82" s="48" t="n">
        <f aca="false">G71+G81</f>
        <v>0</v>
      </c>
      <c r="H82" s="48" t="n">
        <f aca="false">H71+H81</f>
        <v>0</v>
      </c>
      <c r="I82" s="48" t="n">
        <f aca="false">I71+I81</f>
        <v>0</v>
      </c>
      <c r="J82" s="48" t="n">
        <f aca="false">J71+J81</f>
        <v>0</v>
      </c>
      <c r="K82" s="48"/>
      <c r="L82" s="48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32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35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38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3"/>
      <c r="B90" s="34"/>
      <c r="C90" s="35"/>
      <c r="D90" s="36" t="s">
        <v>40</v>
      </c>
      <c r="E90" s="37"/>
      <c r="F90" s="38" t="n">
        <f aca="false">SUM(F83:F89)</f>
        <v>0</v>
      </c>
      <c r="G90" s="38" t="n">
        <f aca="false">SUM(G83:G89)</f>
        <v>0</v>
      </c>
      <c r="H90" s="38" t="n">
        <f aca="false">SUM(H83:H89)</f>
        <v>0</v>
      </c>
      <c r="I90" s="38" t="n">
        <f aca="false">SUM(I83:I89)</f>
        <v>0</v>
      </c>
      <c r="J90" s="38" t="n">
        <f aca="false">SUM(J83:J89)</f>
        <v>0</v>
      </c>
      <c r="K90" s="39"/>
      <c r="L90" s="38" t="n">
        <f aca="false">SUM(L83:L89)</f>
        <v>0</v>
      </c>
    </row>
    <row r="91" customFormat="false" ht="15" hidden="false" customHeight="false" outlineLevel="0" collapsed="false">
      <c r="A91" s="40" t="n">
        <f aca="false">A83</f>
        <v>1</v>
      </c>
      <c r="B91" s="41" t="n">
        <f aca="false">B83</f>
        <v>5</v>
      </c>
      <c r="C91" s="42" t="s">
        <v>44</v>
      </c>
      <c r="D91" s="31" t="s">
        <v>45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47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50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52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53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55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56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3"/>
      <c r="B100" s="34"/>
      <c r="C100" s="35"/>
      <c r="D100" s="36" t="s">
        <v>40</v>
      </c>
      <c r="E100" s="37"/>
      <c r="F100" s="38" t="n">
        <f aca="false">SUM(F91:F99)</f>
        <v>0</v>
      </c>
      <c r="G100" s="38" t="n">
        <f aca="false">SUM(G91:G99)</f>
        <v>0</v>
      </c>
      <c r="H100" s="38" t="n">
        <f aca="false">SUM(H91:H99)</f>
        <v>0</v>
      </c>
      <c r="I100" s="38" t="n">
        <f aca="false">SUM(I91:I99)</f>
        <v>0</v>
      </c>
      <c r="J100" s="38" t="n">
        <f aca="false">SUM(J91:J99)</f>
        <v>0</v>
      </c>
      <c r="K100" s="39"/>
      <c r="L100" s="38" t="n">
        <f aca="false">SUM(L91:L99)</f>
        <v>0</v>
      </c>
    </row>
    <row r="101" customFormat="false" ht="15.75" hidden="false" customHeight="true" outlineLevel="0" collapsed="false">
      <c r="A101" s="44" t="n">
        <f aca="false">A83</f>
        <v>1</v>
      </c>
      <c r="B101" s="45" t="n">
        <f aca="false">B83</f>
        <v>5</v>
      </c>
      <c r="C101" s="46" t="s">
        <v>58</v>
      </c>
      <c r="D101" s="46"/>
      <c r="E101" s="47"/>
      <c r="F101" s="48" t="n">
        <f aca="false">F90+F100</f>
        <v>0</v>
      </c>
      <c r="G101" s="48" t="n">
        <f aca="false">G90+G100</f>
        <v>0</v>
      </c>
      <c r="H101" s="48" t="n">
        <f aca="false">H90+H100</f>
        <v>0</v>
      </c>
      <c r="I101" s="48" t="n">
        <f aca="false">I90+I100</f>
        <v>0</v>
      </c>
      <c r="J101" s="48" t="n">
        <f aca="false">J90+J100</f>
        <v>0</v>
      </c>
      <c r="K101" s="48"/>
      <c r="L101" s="48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35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38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3"/>
      <c r="B109" s="34"/>
      <c r="C109" s="35"/>
      <c r="D109" s="36" t="s">
        <v>40</v>
      </c>
      <c r="E109" s="37"/>
      <c r="F109" s="38" t="n">
        <f aca="false">SUM(F102:F108)</f>
        <v>0</v>
      </c>
      <c r="G109" s="38" t="n">
        <f aca="false">SUM(G102:G108)</f>
        <v>0</v>
      </c>
      <c r="H109" s="38" t="n">
        <f aca="false">SUM(H102:H108)</f>
        <v>0</v>
      </c>
      <c r="I109" s="38" t="n">
        <f aca="false">SUM(I102:I108)</f>
        <v>0</v>
      </c>
      <c r="J109" s="38" t="n">
        <f aca="false">SUM(J102:J108)</f>
        <v>0</v>
      </c>
      <c r="K109" s="39"/>
      <c r="L109" s="38" t="n">
        <f aca="false">SUM(L102:L108)</f>
        <v>0</v>
      </c>
    </row>
    <row r="110" customFormat="false" ht="15" hidden="false" customHeight="false" outlineLevel="0" collapsed="false">
      <c r="A110" s="40" t="n">
        <f aca="false">A102</f>
        <v>2</v>
      </c>
      <c r="B110" s="41" t="n">
        <f aca="false">B102</f>
        <v>1</v>
      </c>
      <c r="C110" s="42" t="s">
        <v>44</v>
      </c>
      <c r="D110" s="31" t="s">
        <v>45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47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50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52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55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56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3"/>
      <c r="B119" s="34"/>
      <c r="C119" s="35"/>
      <c r="D119" s="36" t="s">
        <v>40</v>
      </c>
      <c r="E119" s="37"/>
      <c r="F119" s="38" t="n">
        <f aca="false">SUM(F110:F118)</f>
        <v>0</v>
      </c>
      <c r="G119" s="38" t="n">
        <f aca="false">SUM(G110:G118)</f>
        <v>0</v>
      </c>
      <c r="H119" s="38" t="n">
        <f aca="false">SUM(H110:H118)</f>
        <v>0</v>
      </c>
      <c r="I119" s="38" t="n">
        <f aca="false">SUM(I110:I118)</f>
        <v>0</v>
      </c>
      <c r="J119" s="38" t="n">
        <f aca="false">SUM(J110:J118)</f>
        <v>0</v>
      </c>
      <c r="K119" s="39"/>
      <c r="L119" s="38" t="n">
        <f aca="false">SUM(L110:L118)</f>
        <v>0</v>
      </c>
    </row>
    <row r="120" customFormat="false" ht="15" hidden="false" customHeight="true" outlineLevel="0" collapsed="false">
      <c r="A120" s="44" t="n">
        <f aca="false">A102</f>
        <v>2</v>
      </c>
      <c r="B120" s="45" t="n">
        <f aca="false">B102</f>
        <v>1</v>
      </c>
      <c r="C120" s="46" t="s">
        <v>58</v>
      </c>
      <c r="D120" s="46"/>
      <c r="E120" s="47"/>
      <c r="F120" s="48" t="n">
        <f aca="false">F109+F119</f>
        <v>0</v>
      </c>
      <c r="G120" s="48" t="n">
        <f aca="false">G109+G119</f>
        <v>0</v>
      </c>
      <c r="H120" s="48" t="n">
        <f aca="false">H109+H119</f>
        <v>0</v>
      </c>
      <c r="I120" s="48" t="n">
        <f aca="false">I109+I119</f>
        <v>0</v>
      </c>
      <c r="J120" s="48" t="n">
        <f aca="false">J109+J119</f>
        <v>0</v>
      </c>
      <c r="K120" s="48"/>
      <c r="L120" s="48" t="n">
        <f aca="false">L109+L119</f>
        <v>0</v>
      </c>
    </row>
    <row r="121" customFormat="false" ht="15" hidden="false" customHeight="false" outlineLevel="0" collapsed="false">
      <c r="A121" s="49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9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9"/>
      <c r="B123" s="25"/>
      <c r="C123" s="26"/>
      <c r="D123" s="31" t="s">
        <v>32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9"/>
      <c r="B124" s="25"/>
      <c r="C124" s="26"/>
      <c r="D124" s="31" t="s">
        <v>35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9"/>
      <c r="B125" s="25"/>
      <c r="C125" s="26"/>
      <c r="D125" s="31" t="s">
        <v>38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50"/>
      <c r="B128" s="34"/>
      <c r="C128" s="35"/>
      <c r="D128" s="36" t="s">
        <v>40</v>
      </c>
      <c r="E128" s="37"/>
      <c r="F128" s="38" t="n">
        <f aca="false">SUM(F121:F127)</f>
        <v>0</v>
      </c>
      <c r="G128" s="38" t="n">
        <f aca="false">SUM(G121:G127)</f>
        <v>0</v>
      </c>
      <c r="H128" s="38" t="n">
        <f aca="false">SUM(H121:H127)</f>
        <v>0</v>
      </c>
      <c r="I128" s="38" t="n">
        <f aca="false">SUM(I121:I127)</f>
        <v>0</v>
      </c>
      <c r="J128" s="38" t="n">
        <f aca="false">SUM(J121:J127)</f>
        <v>0</v>
      </c>
      <c r="K128" s="39"/>
      <c r="L128" s="38" t="n">
        <f aca="false">SUM(L121:L127)</f>
        <v>0</v>
      </c>
    </row>
    <row r="129" customFormat="false" ht="15" hidden="false" customHeight="false" outlineLevel="0" collapsed="false">
      <c r="A129" s="41" t="n">
        <f aca="false">A121</f>
        <v>2</v>
      </c>
      <c r="B129" s="41" t="n">
        <f aca="false">B121</f>
        <v>2</v>
      </c>
      <c r="C129" s="42" t="s">
        <v>44</v>
      </c>
      <c r="D129" s="31" t="s">
        <v>45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9"/>
      <c r="B130" s="25"/>
      <c r="C130" s="26"/>
      <c r="D130" s="31" t="s">
        <v>47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9"/>
      <c r="B131" s="25"/>
      <c r="C131" s="26"/>
      <c r="D131" s="31" t="s">
        <v>50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9"/>
      <c r="B132" s="25"/>
      <c r="C132" s="26"/>
      <c r="D132" s="31" t="s">
        <v>52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9"/>
      <c r="B133" s="25"/>
      <c r="C133" s="26"/>
      <c r="D133" s="31" t="s">
        <v>53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9"/>
      <c r="B134" s="25"/>
      <c r="C134" s="26"/>
      <c r="D134" s="31" t="s">
        <v>55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9"/>
      <c r="B135" s="25"/>
      <c r="C135" s="26"/>
      <c r="D135" s="31" t="s">
        <v>56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50"/>
      <c r="B138" s="34"/>
      <c r="C138" s="35"/>
      <c r="D138" s="36" t="s">
        <v>40</v>
      </c>
      <c r="E138" s="37"/>
      <c r="F138" s="38" t="n">
        <f aca="false">SUM(F129:F137)</f>
        <v>0</v>
      </c>
      <c r="G138" s="38" t="n">
        <f aca="false">SUM(G129:G137)</f>
        <v>0</v>
      </c>
      <c r="H138" s="38" t="n">
        <f aca="false">SUM(H129:H137)</f>
        <v>0</v>
      </c>
      <c r="I138" s="38" t="n">
        <f aca="false">SUM(I129:I137)</f>
        <v>0</v>
      </c>
      <c r="J138" s="38" t="n">
        <f aca="false">SUM(J129:J137)</f>
        <v>0</v>
      </c>
      <c r="K138" s="39"/>
      <c r="L138" s="38" t="n">
        <f aca="false">SUM(L129:L137)</f>
        <v>0</v>
      </c>
    </row>
    <row r="139" customFormat="false" ht="15" hidden="false" customHeight="true" outlineLevel="0" collapsed="false">
      <c r="A139" s="51" t="n">
        <f aca="false">A121</f>
        <v>2</v>
      </c>
      <c r="B139" s="51" t="n">
        <f aca="false">B121</f>
        <v>2</v>
      </c>
      <c r="C139" s="46" t="s">
        <v>58</v>
      </c>
      <c r="D139" s="46"/>
      <c r="E139" s="47"/>
      <c r="F139" s="48" t="n">
        <f aca="false">F128+F138</f>
        <v>0</v>
      </c>
      <c r="G139" s="48" t="n">
        <f aca="false">G128+G138</f>
        <v>0</v>
      </c>
      <c r="H139" s="48" t="n">
        <f aca="false">H128+H138</f>
        <v>0</v>
      </c>
      <c r="I139" s="48" t="n">
        <f aca="false">I128+I138</f>
        <v>0</v>
      </c>
      <c r="J139" s="48" t="n">
        <f aca="false">J128+J138</f>
        <v>0</v>
      </c>
      <c r="K139" s="48"/>
      <c r="L139" s="48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32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35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38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3"/>
      <c r="B147" s="34"/>
      <c r="C147" s="35"/>
      <c r="D147" s="36" t="s">
        <v>40</v>
      </c>
      <c r="E147" s="37"/>
      <c r="F147" s="38" t="n">
        <f aca="false">SUM(F140:F146)</f>
        <v>0</v>
      </c>
      <c r="G147" s="38" t="n">
        <f aca="false">SUM(G140:G146)</f>
        <v>0</v>
      </c>
      <c r="H147" s="38" t="n">
        <f aca="false">SUM(H140:H146)</f>
        <v>0</v>
      </c>
      <c r="I147" s="38" t="n">
        <f aca="false">SUM(I140:I146)</f>
        <v>0</v>
      </c>
      <c r="J147" s="38" t="n">
        <f aca="false">SUM(J140:J146)</f>
        <v>0</v>
      </c>
      <c r="K147" s="39"/>
      <c r="L147" s="38" t="n">
        <f aca="false">SUM(L140:L146)</f>
        <v>0</v>
      </c>
    </row>
    <row r="148" customFormat="false" ht="15" hidden="false" customHeight="false" outlineLevel="0" collapsed="false">
      <c r="A148" s="40" t="n">
        <f aca="false">A140</f>
        <v>2</v>
      </c>
      <c r="B148" s="41" t="n">
        <f aca="false">B140</f>
        <v>3</v>
      </c>
      <c r="C148" s="42" t="s">
        <v>44</v>
      </c>
      <c r="D148" s="31" t="s">
        <v>45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47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50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52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55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56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3"/>
      <c r="B157" s="34"/>
      <c r="C157" s="35"/>
      <c r="D157" s="36" t="s">
        <v>40</v>
      </c>
      <c r="E157" s="37"/>
      <c r="F157" s="38" t="n">
        <f aca="false">SUM(F148:F156)</f>
        <v>0</v>
      </c>
      <c r="G157" s="38" t="n">
        <f aca="false">SUM(G148:G156)</f>
        <v>0</v>
      </c>
      <c r="H157" s="38" t="n">
        <f aca="false">SUM(H148:H156)</f>
        <v>0</v>
      </c>
      <c r="I157" s="38" t="n">
        <f aca="false">SUM(I148:I156)</f>
        <v>0</v>
      </c>
      <c r="J157" s="38" t="n">
        <f aca="false">SUM(J148:J156)</f>
        <v>0</v>
      </c>
      <c r="K157" s="39"/>
      <c r="L157" s="38" t="n">
        <f aca="false">SUM(L148:L156)</f>
        <v>0</v>
      </c>
    </row>
    <row r="158" customFormat="false" ht="15" hidden="false" customHeight="true" outlineLevel="0" collapsed="false">
      <c r="A158" s="44" t="n">
        <f aca="false">A140</f>
        <v>2</v>
      </c>
      <c r="B158" s="45" t="n">
        <f aca="false">B140</f>
        <v>3</v>
      </c>
      <c r="C158" s="46" t="s">
        <v>58</v>
      </c>
      <c r="D158" s="46"/>
      <c r="E158" s="47"/>
      <c r="F158" s="48" t="n">
        <f aca="false">F147+F157</f>
        <v>0</v>
      </c>
      <c r="G158" s="48" t="n">
        <f aca="false">G147+G157</f>
        <v>0</v>
      </c>
      <c r="H158" s="48" t="n">
        <f aca="false">H147+H157</f>
        <v>0</v>
      </c>
      <c r="I158" s="48" t="n">
        <f aca="false">I147+I157</f>
        <v>0</v>
      </c>
      <c r="J158" s="48" t="n">
        <f aca="false">J147+J157</f>
        <v>0</v>
      </c>
      <c r="K158" s="48"/>
      <c r="L158" s="48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32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35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38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3"/>
      <c r="B166" s="34"/>
      <c r="C166" s="35"/>
      <c r="D166" s="36" t="s">
        <v>40</v>
      </c>
      <c r="E166" s="37"/>
      <c r="F166" s="38" t="n">
        <f aca="false">SUM(F159:F165)</f>
        <v>0</v>
      </c>
      <c r="G166" s="38" t="n">
        <f aca="false">SUM(G159:G165)</f>
        <v>0</v>
      </c>
      <c r="H166" s="38" t="n">
        <f aca="false">SUM(H159:H165)</f>
        <v>0</v>
      </c>
      <c r="I166" s="38" t="n">
        <f aca="false">SUM(I159:I165)</f>
        <v>0</v>
      </c>
      <c r="J166" s="38" t="n">
        <f aca="false">SUM(J159:J165)</f>
        <v>0</v>
      </c>
      <c r="K166" s="39"/>
      <c r="L166" s="38" t="n">
        <f aca="false">SUM(L159:L165)</f>
        <v>0</v>
      </c>
    </row>
    <row r="167" customFormat="false" ht="15" hidden="false" customHeight="false" outlineLevel="0" collapsed="false">
      <c r="A167" s="40" t="n">
        <f aca="false">A159</f>
        <v>2</v>
      </c>
      <c r="B167" s="41" t="n">
        <f aca="false">B159</f>
        <v>4</v>
      </c>
      <c r="C167" s="42" t="s">
        <v>44</v>
      </c>
      <c r="D167" s="31" t="s">
        <v>45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47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50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52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55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56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3"/>
      <c r="B176" s="34"/>
      <c r="C176" s="35"/>
      <c r="D176" s="36" t="s">
        <v>40</v>
      </c>
      <c r="E176" s="37"/>
      <c r="F176" s="38" t="n">
        <f aca="false">SUM(F167:F175)</f>
        <v>0</v>
      </c>
      <c r="G176" s="38" t="n">
        <f aca="false">SUM(G167:G175)</f>
        <v>0</v>
      </c>
      <c r="H176" s="38" t="n">
        <f aca="false">SUM(H167:H175)</f>
        <v>0</v>
      </c>
      <c r="I176" s="38" t="n">
        <f aca="false">SUM(I167:I175)</f>
        <v>0</v>
      </c>
      <c r="J176" s="38" t="n">
        <f aca="false">SUM(J167:J175)</f>
        <v>0</v>
      </c>
      <c r="K176" s="39"/>
      <c r="L176" s="38" t="n">
        <f aca="false">SUM(L167:L175)</f>
        <v>0</v>
      </c>
    </row>
    <row r="177" customFormat="false" ht="15" hidden="false" customHeight="true" outlineLevel="0" collapsed="false">
      <c r="A177" s="44" t="n">
        <f aca="false">A159</f>
        <v>2</v>
      </c>
      <c r="B177" s="45" t="n">
        <f aca="false">B159</f>
        <v>4</v>
      </c>
      <c r="C177" s="46" t="s">
        <v>58</v>
      </c>
      <c r="D177" s="46"/>
      <c r="E177" s="47"/>
      <c r="F177" s="48" t="n">
        <f aca="false">F166+F176</f>
        <v>0</v>
      </c>
      <c r="G177" s="48" t="n">
        <f aca="false">G166+G176</f>
        <v>0</v>
      </c>
      <c r="H177" s="48" t="n">
        <f aca="false">H166+H176</f>
        <v>0</v>
      </c>
      <c r="I177" s="48" t="n">
        <f aca="false">I166+I176</f>
        <v>0</v>
      </c>
      <c r="J177" s="48" t="n">
        <f aca="false">J166+J176</f>
        <v>0</v>
      </c>
      <c r="K177" s="48"/>
      <c r="L177" s="48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32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35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38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3"/>
      <c r="B185" s="34"/>
      <c r="C185" s="35"/>
      <c r="D185" s="36" t="s">
        <v>40</v>
      </c>
      <c r="E185" s="37"/>
      <c r="F185" s="38" t="n">
        <f aca="false">SUM(F178:F184)</f>
        <v>0</v>
      </c>
      <c r="G185" s="38" t="n">
        <f aca="false">SUM(G178:G184)</f>
        <v>0</v>
      </c>
      <c r="H185" s="38" t="n">
        <f aca="false">SUM(H178:H184)</f>
        <v>0</v>
      </c>
      <c r="I185" s="38" t="n">
        <f aca="false">SUM(I178:I184)</f>
        <v>0</v>
      </c>
      <c r="J185" s="38" t="n">
        <f aca="false">SUM(J178:J184)</f>
        <v>0</v>
      </c>
      <c r="K185" s="39"/>
      <c r="L185" s="38" t="n">
        <f aca="false">SUM(L178:L184)</f>
        <v>0</v>
      </c>
    </row>
    <row r="186" customFormat="false" ht="15" hidden="false" customHeight="false" outlineLevel="0" collapsed="false">
      <c r="A186" s="40" t="n">
        <f aca="false">A178</f>
        <v>2</v>
      </c>
      <c r="B186" s="41" t="n">
        <f aca="false">B178</f>
        <v>5</v>
      </c>
      <c r="C186" s="42" t="s">
        <v>44</v>
      </c>
      <c r="D186" s="31" t="s">
        <v>45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47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50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52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55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56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3"/>
      <c r="B195" s="34"/>
      <c r="C195" s="35"/>
      <c r="D195" s="36" t="s">
        <v>40</v>
      </c>
      <c r="E195" s="37"/>
      <c r="F195" s="38" t="n">
        <f aca="false">SUM(F186:F194)</f>
        <v>0</v>
      </c>
      <c r="G195" s="38" t="n">
        <f aca="false">SUM(G186:G194)</f>
        <v>0</v>
      </c>
      <c r="H195" s="38" t="n">
        <f aca="false">SUM(H186:H194)</f>
        <v>0</v>
      </c>
      <c r="I195" s="38" t="n">
        <f aca="false">SUM(I186:I194)</f>
        <v>0</v>
      </c>
      <c r="J195" s="38" t="n">
        <f aca="false">SUM(J186:J194)</f>
        <v>0</v>
      </c>
      <c r="K195" s="39"/>
      <c r="L195" s="38" t="n">
        <f aca="false">SUM(L186:L194)</f>
        <v>0</v>
      </c>
    </row>
    <row r="196" customFormat="false" ht="15" hidden="false" customHeight="true" outlineLevel="0" collapsed="false">
      <c r="A196" s="44" t="n">
        <f aca="false">A178</f>
        <v>2</v>
      </c>
      <c r="B196" s="45" t="n">
        <f aca="false">B178</f>
        <v>5</v>
      </c>
      <c r="C196" s="46" t="s">
        <v>58</v>
      </c>
      <c r="D196" s="46"/>
      <c r="E196" s="47"/>
      <c r="F196" s="48" t="n">
        <f aca="false">F185+F195</f>
        <v>0</v>
      </c>
      <c r="G196" s="48" t="n">
        <f aca="false">G185+G195</f>
        <v>0</v>
      </c>
      <c r="H196" s="48" t="n">
        <f aca="false">H185+H195</f>
        <v>0</v>
      </c>
      <c r="I196" s="48" t="n">
        <f aca="false">I185+I195</f>
        <v>0</v>
      </c>
      <c r="J196" s="48" t="n">
        <f aca="false">J185+J195</f>
        <v>0</v>
      </c>
      <c r="K196" s="48"/>
      <c r="L196" s="48" t="n">
        <f aca="false">L185+L195</f>
        <v>0</v>
      </c>
    </row>
    <row r="197" customFormat="false" ht="12.75" hidden="false" customHeight="true" outlineLevel="0" collapsed="false">
      <c r="A197" s="52"/>
      <c r="B197" s="53"/>
      <c r="C197" s="54" t="s">
        <v>59</v>
      </c>
      <c r="D197" s="54"/>
      <c r="E197" s="54"/>
      <c r="F197" s="55" t="n">
        <f aca="false">(F25+F44+F63+F82+F101+F120+F139+F158+F177+F196)/(IF(F25=0,0,1)+IF(F44=0,0,1)+IF(F63=0,0,1)+IF(F82=0,0,1)+IF(F101=0,0,1)+IF(F120=0,0,1)+IF(F139=0,0,1)+IF(F158=0,0,1)+IF(F177=0,0,1)+IF(F196=0,0,1))</f>
        <v>1501</v>
      </c>
      <c r="G197" s="55" t="n">
        <f aca="false">(G25+G44+G63+G82+G101+G120+G139+G158+G177+G196)/(IF(G25=0,0,1)+IF(G44=0,0,1)+IF(G63=0,0,1)+IF(G82=0,0,1)+IF(G101=0,0,1)+IF(G120=0,0,1)+IF(G139=0,0,1)+IF(G158=0,0,1)+IF(G177=0,0,1)+IF(G196=0,0,1))</f>
        <v>37</v>
      </c>
      <c r="H197" s="55" t="n">
        <f aca="false">(H25+H44+H63+H82+H101+H120+H139+H158+H177+H196)/(IF(H25=0,0,1)+IF(H44=0,0,1)+IF(H63=0,0,1)+IF(H82=0,0,1)+IF(H101=0,0,1)+IF(H120=0,0,1)+IF(H139=0,0,1)+IF(H158=0,0,1)+IF(H177=0,0,1)+IF(H196=0,0,1))</f>
        <v>40</v>
      </c>
      <c r="I197" s="55" t="n">
        <f aca="false">(I25+I44+I63+I82+I101+I120+I139+I158+I177+I196)/(IF(I25=0,0,1)+IF(I44=0,0,1)+IF(I63=0,0,1)+IF(I82=0,0,1)+IF(I101=0,0,1)+IF(I120=0,0,1)+IF(I139=0,0,1)+IF(I158=0,0,1)+IF(I177=0,0,1)+IF(I196=0,0,1))</f>
        <v>212</v>
      </c>
      <c r="J197" s="55" t="n">
        <f aca="false">(J25+J44+J63+J82+J101+J120+J139+J158+J177+J196)/(IF(J25=0,0,1)+IF(J44=0,0,1)+IF(J63=0,0,1)+IF(J82=0,0,1)+IF(J101=0,0,1)+IF(J120=0,0,1)+IF(J139=0,0,1)+IF(J158=0,0,1)+IF(J177=0,0,1)+IF(J196=0,0,1))</f>
        <v>1391</v>
      </c>
      <c r="K197" s="55"/>
      <c r="L197" s="55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2024-11-20T17:34:04Z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